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on cuarto trimestre 2020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<sst xmlns="http://schemas.openxmlformats.org/spreadsheetml/2006/main" count="63" uniqueCount="63">
  <si>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</si>
  <si>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</si>
  <si>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</si>
  <si>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</si>
  <si>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</si>
  <si>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</si>
  <si>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</si>
  <si>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</si>
  <si>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</si>
  <si>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</si>
  <si>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</si>
  <si>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</si>
  <si>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</si>
  <si>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</si>
  <si>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</si>
  <si>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</si>
  <si>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</si>
  <si>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</si>
  <si>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</si>
  <si>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</si>
  <si>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</si>
  <si>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</si>
  <si>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</si>
  <si>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</si>
  <si>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</si>
  <si>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</si>
  <si>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</si>
  <si>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</si>
  <si>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</si>
  <si>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</si>
  <si>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</si>
  <si>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</si>
  <si>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</si>
  <si>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</si>
  <si>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</si>
  <si>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</si>
  <si>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</si>
  <si>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</si>
  <si>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</si>
  <si>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</si>
  <si>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</si>
  <si>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</si>
  <si>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</si>
  <si>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</si>
  <si>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</si>
  <si>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</si>
  <si>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</si>
  <si>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</si>
  <si>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</si>
  <si>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</si>
  <si>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</si>
  <si>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</si>
  <si>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</si>
  <si>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</si>
  <si>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</si>
  <si>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</si>
  <si>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</si>
  <si>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</si>
  <si>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ATARJEA, GTO.
ESTADO DE SITUACION FINANCIERA
AL 31 DE DICIEMBRE DEL 2020</t>
  </si>
  <si>
    <t>C.P. Celina Lopez Martinez</t>
  </si>
  <si>
    <t>Presidente Municipal</t>
  </si>
  <si>
    <t>Tesorero Municipal</t>
  </si>
  <si>
    <t>Lic. Olivia Lambar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</si>
</sst>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1076325</xdr:colOff>
      <xdr:row>0</xdr:row>
      <xdr:rowOff>685800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0763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zoomScaleNormal="100" zoomScaleSheetLayoutView="100" workbookViewId="0">
      <selection activeCell="A52" sqref="A52:XFD52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59.25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17889035.399999999</v>
      </c>
      <c r="C5" s="12">
        <v>14805537.869999999</v>
      </c>
      <c r="D5" s="17"/>
      <c r="E5" s="11" t="s">
        <v>41</v>
      </c>
      <c r="F5" s="12">
        <v>6297270.6299999999</v>
      </c>
      <c r="G5" s="5">
        <v>7155604.3799999999</v>
      </c>
    </row>
    <row r="6" spans="1:7" x14ac:dyDescent="0.2">
      <c r="A6" s="30" t="s">
        <v>28</v>
      </c>
      <c r="B6" s="12">
        <v>2194815.4700000002</v>
      </c>
      <c r="C6" s="12">
        <v>2221982.23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4600231.92</v>
      </c>
      <c r="C7" s="12">
        <v>1643998.6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24684082.789999999</v>
      </c>
      <c r="C13" s="10">
        <f>SUM(C5:C11)</f>
        <v>18671518.699999999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6297270.6299999999</v>
      </c>
      <c r="G14" s="5">
        <f>SUM(G5:G12)</f>
        <v>7155604.3799999999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-963755.72</v>
      </c>
      <c r="C16" s="12">
        <v>-963755.72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107142751.83</v>
      </c>
      <c r="C18" s="12">
        <v>78695919.040000007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21363437.329999998</v>
      </c>
      <c r="C19" s="12">
        <v>21104688.559999999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112810</v>
      </c>
      <c r="C20" s="12">
        <v>112810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-10460954.029999999</v>
      </c>
      <c r="C21" s="12">
        <v>-8173523.5999999996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4375278.88</v>
      </c>
      <c r="C22" s="12">
        <v>4243998.88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121569568.28999999</v>
      </c>
      <c r="C26" s="10">
        <f>SUM(C16:C24)</f>
        <v>95020137.160000011</v>
      </c>
      <c r="D26" s="17"/>
      <c r="E26" s="39" t="s">
        <v>57</v>
      </c>
      <c r="F26" s="10">
        <f>SUM(F24+F14)</f>
        <v>6297270.6299999999</v>
      </c>
      <c r="G26" s="6">
        <f>SUM(G14+G24)</f>
        <v>7155604.3799999999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146253651.07999998</v>
      </c>
      <c r="C28" s="10">
        <f>C13+C26</f>
        <v>113691655.86000001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6580631.9400000004</v>
      </c>
      <c r="G30" s="6">
        <f>SUM(G31:G33)</f>
        <v>6580631.9400000004</v>
      </c>
    </row>
    <row r="31" spans="1:7" x14ac:dyDescent="0.2">
      <c r="A31" s="31"/>
      <c r="B31" s="15"/>
      <c r="C31" s="15"/>
      <c r="D31" s="17"/>
      <c r="E31" s="11" t="s">
        <v>2</v>
      </c>
      <c r="F31" s="12">
        <v>5769441.9400000004</v>
      </c>
      <c r="G31" s="5">
        <v>5769441.9400000004</v>
      </c>
    </row>
    <row r="32" spans="1:7" x14ac:dyDescent="0.2">
      <c r="A32" s="31"/>
      <c r="B32" s="15"/>
      <c r="C32" s="15"/>
      <c r="D32" s="17"/>
      <c r="E32" s="11" t="s">
        <v>18</v>
      </c>
      <c r="F32" s="12">
        <v>811190</v>
      </c>
      <c r="G32" s="5">
        <v>811190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133375748.51000001</v>
      </c>
      <c r="G35" s="6">
        <f>SUM(G36:G40)</f>
        <v>99955419.540000007</v>
      </c>
    </row>
    <row r="36" spans="1:7" x14ac:dyDescent="0.2">
      <c r="A36" s="31"/>
      <c r="B36" s="15"/>
      <c r="C36" s="15"/>
      <c r="D36" s="17"/>
      <c r="E36" s="11" t="s">
        <v>52</v>
      </c>
      <c r="F36" s="12">
        <v>33420328.969999999</v>
      </c>
      <c r="G36" s="5">
        <v>23091096.170000002</v>
      </c>
    </row>
    <row r="37" spans="1:7" x14ac:dyDescent="0.2">
      <c r="A37" s="31"/>
      <c r="B37" s="15"/>
      <c r="C37" s="15"/>
      <c r="D37" s="17"/>
      <c r="E37" s="11" t="s">
        <v>19</v>
      </c>
      <c r="F37" s="12">
        <v>98863684.540000007</v>
      </c>
      <c r="G37" s="5">
        <v>75772588.370000005</v>
      </c>
    </row>
    <row r="38" spans="1:7" x14ac:dyDescent="0.2">
      <c r="A38" s="31"/>
      <c r="B38" s="16"/>
      <c r="C38" s="16"/>
      <c r="D38" s="17"/>
      <c r="E38" s="11" t="s">
        <v>3</v>
      </c>
      <c r="F38" s="12">
        <v>1091735</v>
      </c>
      <c r="G38" s="5">
        <v>1091735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139956380.45000002</v>
      </c>
      <c r="G46" s="5">
        <f>SUM(G42+G35+G30)</f>
        <v>106536051.48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146253651.08000001</v>
      </c>
      <c r="G48" s="20">
        <f>G46+G26</f>
        <v>113691655.86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7" spans="1:7" x14ac:dyDescent="0.2">
      <c r="A57" s="46" t="s">
        <v>62</v>
      </c>
      <c r="B57"/>
      <c r="C57"/>
      <c r="D57"/>
      <c r="E57" s="47" t="s">
        <v>59</v>
      </c>
      <c r="F57" s="47"/>
      <c r="G57" s="47"/>
    </row>
    <row r="58" spans="1:7" x14ac:dyDescent="0.2">
      <c r="A58" s="46" t="s">
        <v>60</v>
      </c>
      <c r="B58"/>
      <c r="C58"/>
      <c r="D58"/>
      <c r="E58" s="47" t="s">
        <v>61</v>
      </c>
      <c r="F58" s="47"/>
      <c r="G58" s="47"/>
    </row>
  </sheetData>
  <sheetProtection formatCells="0" formatColumns="0" formatRows="0" autoFilter="0"/>
  <mergeCells count="3">
    <mergeCell ref="A1:G1"/>
    <mergeCell ref="E57:G57"/>
    <mergeCell ref="E58:G58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2021-04-09T19:26:15Z</cp:lastPrinted>
  <dcterms:created xsi:type="dcterms:W3CDTF">2012-12-11T20:26:08Z</dcterms:created>
  <dcterms:modified xsi:type="dcterms:W3CDTF">2021-04-09T19:26:18Z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