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ESF!$A$2:$G$39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<sst xmlns="http://schemas.openxmlformats.org/spreadsheetml/2006/main" count="63" uniqueCount="63">
  <si>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</si>
  <si>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</si>
  <si>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</si>
  <si>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</si>
  <si>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</si>
  <si>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</si>
  <si>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</si>
  <si>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</si>
  <si>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</si>
  <si>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</si>
  <si>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</si>
  <si>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</si>
  <si>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</si>
  <si>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</si>
  <si>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</si>
  <si>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</si>
  <si>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</si>
  <si>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</si>
  <si>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</si>
  <si>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</si>
  <si>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</si>
  <si>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</si>
  <si>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</si>
  <si>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</si>
  <si>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</si>
  <si>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</si>
  <si>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</si>
  <si>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</si>
  <si>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</si>
  <si>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</si>
  <si>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</si>
  <si>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</si>
  <si>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</si>
  <si>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</si>
  <si>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</si>
  <si>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</si>
  <si>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</si>
  <si>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</si>
  <si>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</si>
  <si>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</si>
  <si>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</si>
  <si>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</si>
  <si>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</si>
  <si>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</si>
  <si>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</si>
  <si>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</si>
  <si>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</si>
  <si>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</si>
  <si>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</si>
  <si>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</si>
  <si>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</si>
  <si>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</si>
  <si>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</si>
  <si>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</si>
  <si>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</si>
  <si>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</si>
  <si>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</si>
  <si>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</si>
  <si>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ATARJEA, GTO.
Estado de Situación Financiera
AL 31 DE DICIEMBRE DEL 2019</t>
  </si>
  <si>
    <t>Maria Elena Ramos Loyola</t>
  </si>
  <si>
    <t>Presidente Municipal</t>
  </si>
  <si>
    <t>C.P. Celina Lopez Martinez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</si>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</sst>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1181100</xdr:colOff>
      <xdr:row>0</xdr:row>
      <xdr:rowOff>685800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1811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zoomScaleSheetLayoutView="100" workbookViewId="0">
      <selection activeCell="A58" sqref="A5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56.25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14805537.869999999</v>
      </c>
      <c r="C5" s="12">
        <v>13024066.23</v>
      </c>
      <c r="D5" s="17"/>
      <c r="E5" s="11" t="s">
        <v>41</v>
      </c>
      <c r="F5" s="12">
        <v>7155604.3799999999</v>
      </c>
      <c r="G5" s="5">
        <v>7578165.6399999997</v>
      </c>
    </row>
    <row r="6" spans="1:7" x14ac:dyDescent="0.2">
      <c r="A6" s="30" t="s">
        <v>28</v>
      </c>
      <c r="B6" s="12">
        <v>2221982.23</v>
      </c>
      <c r="C6" s="12">
        <v>2125491.66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1643998.6</v>
      </c>
      <c r="C7" s="12">
        <v>3167245.74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18671518.699999999</v>
      </c>
      <c r="C13" s="10">
        <f>SUM(C5:C11)</f>
        <v>18316803.630000003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7155604.3799999999</v>
      </c>
      <c r="G14" s="5">
        <f>SUM(G5:G12)</f>
        <v>7578165.6399999997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-963755.72</v>
      </c>
      <c r="C16" s="12">
        <v>-728932.04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78695919.040000007</v>
      </c>
      <c r="C18" s="12">
        <v>57612250.579999998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21104688.559999999</v>
      </c>
      <c r="C19" s="12">
        <v>16994840.890000001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112810</v>
      </c>
      <c r="C20" s="12">
        <v>26680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-8173523.5999999996</v>
      </c>
      <c r="C21" s="12">
        <v>-5980815.46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4243998.88</v>
      </c>
      <c r="C22" s="12">
        <v>3815683.77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95020137.160000011</v>
      </c>
      <c r="C26" s="10">
        <f>SUM(C16:C24)</f>
        <v>71739707.74000001</v>
      </c>
      <c r="D26" s="17"/>
      <c r="E26" s="39" t="s">
        <v>57</v>
      </c>
      <c r="F26" s="10">
        <f>SUM(F24+F14)</f>
        <v>7155604.3799999999</v>
      </c>
      <c r="G26" s="6">
        <f>SUM(G14+G24)</f>
        <v>7578165.6399999997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113691655.86000001</v>
      </c>
      <c r="C28" s="10">
        <f>C13+C26</f>
        <v>90056511.370000005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6580631.9400000004</v>
      </c>
      <c r="G30" s="6">
        <f>SUM(G31:G33)</f>
        <v>6580631.9400000004</v>
      </c>
    </row>
    <row r="31" spans="1:7" x14ac:dyDescent="0.2">
      <c r="A31" s="31"/>
      <c r="B31" s="15"/>
      <c r="C31" s="15"/>
      <c r="D31" s="17"/>
      <c r="E31" s="11" t="s">
        <v>2</v>
      </c>
      <c r="F31" s="12">
        <v>5769441.9400000004</v>
      </c>
      <c r="G31" s="5">
        <v>5769441.9400000004</v>
      </c>
    </row>
    <row r="32" spans="1:7" x14ac:dyDescent="0.2">
      <c r="A32" s="31"/>
      <c r="B32" s="15"/>
      <c r="C32" s="15"/>
      <c r="D32" s="17"/>
      <c r="E32" s="11" t="s">
        <v>18</v>
      </c>
      <c r="F32" s="12">
        <v>811190</v>
      </c>
      <c r="G32" s="5">
        <v>811190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99955419.540000007</v>
      </c>
      <c r="G35" s="6">
        <f>SUM(G36:G40)</f>
        <v>75897713.789999992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23091096.170000002</v>
      </c>
      <c r="G36" s="5">
        <v>17643703.82</v>
      </c>
    </row>
    <row r="37" spans="1:7" x14ac:dyDescent="0.2">
      <c r="A37" s="31"/>
      <c r="B37" s="15"/>
      <c r="C37" s="15"/>
      <c r="D37" s="17"/>
      <c r="E37" s="11" t="s">
        <v>19</v>
      </c>
      <c r="F37" s="12">
        <v>75772588.370000005</v>
      </c>
      <c r="G37" s="5">
        <v>57162274.969999999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1091735</v>
      </c>
      <c r="G38" s="5">
        <v>1091735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106536051.48</v>
      </c>
      <c r="G46" s="5">
        <f>SUM(G42+G35+G30)</f>
        <v>82478345.729999989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113691655.86</v>
      </c>
      <c r="G48" s="20">
        <f>G46+G26</f>
        <v>90056511.36999999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40.5" customHeight="1" x14ac:dyDescent="0.2"/>
    <row r="52" spans="1:7" x14ac:dyDescent="0.2">
      <c r="A52" s="46" t="s">
        <v>59</v>
      </c>
    </row>
    <row r="53" spans="1:7" x14ac:dyDescent="0.2">
      <c r="A53" s="46" t="s">
        <v>60</v>
      </c>
      <c r="E53" s="47" t="s">
        <v>61</v>
      </c>
      <c r="F53" s="47"/>
      <c r="G53" s="47"/>
    </row>
    <row r="54" spans="1:7" x14ac:dyDescent="0.2">
      <c r="E54" s="47" t="s">
        <v>62</v>
      </c>
      <c r="F54" s="47"/>
      <c r="G54" s="47"/>
    </row>
  </sheetData>
  <sheetProtection formatCells="0" formatColumns="0" formatRows="0" autoFilter="0"/>
  <mergeCells count="3">
    <mergeCell ref="A1:G1"/>
    <mergeCell ref="E53:G53"/>
    <mergeCell ref="E54:G54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2020-04-22T21:19:50Z</cp:lastPrinted>
  <dcterms:created xsi:type="dcterms:W3CDTF">2012-12-11T20:26:08Z</dcterms:created>
  <dcterms:modified xsi:type="dcterms:W3CDTF">2020-04-22T21:19:55Z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