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informacion cuarto trimestre 2020\INFORMACION FINANCIERA TRIMESTRAL\"/>
    </mc:Choice>
  </mc:AlternateContent>
  <bookViews>
    <workbookView xWindow="0" yWindow="0" windowWidth="19200" windowHeight="11940"/>
  </bookViews>
  <sheets>
    <sheet name="0325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C24" i="1" l="1"/>
  <c r="E24" i="1"/>
  <c r="D24" i="1"/>
</calcChain>
</file>

<file path=xl/sharedStrings.xml><?xml version="1.0" encoding="utf-8"?>
<sst xmlns="http://schemas.openxmlformats.org/spreadsheetml/2006/main" count="49" uniqueCount="41">
  <si>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</si>
  <si>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</si>
  <si>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</si>
  <si>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</si>
  <si>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</si>
  <si>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</si>
  <si>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</si>
  <si>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</si>
  <si>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</si>
  <si>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</si>
  <si>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</si>
  <si>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</si>
  <si>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</si>
  <si>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</si>
  <si>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</si>
  <si>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</si>
  <si>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</si>
  <si>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</si>
  <si>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</si>
  <si>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</si>
  <si>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</si>
  <si>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</si>
  <si>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</si>
  <si>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</si>
  <si>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</si>
  <si>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</si>
  <si>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</si>
  <si>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</si>
  <si>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</si>
  <si>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</si>
  <si>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</si>
  <si>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</si>
  <si>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</si>
  <si>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</si>
  <si>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</si>
  <si>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</si>
  <si>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MUNICIPIO DE ATARJEA, GTO.
FLUJO DE FONDOS
DEL 1 DE ENERO AL 31 DE DICIEMBRE DEL 2020</t>
  </si>
  <si>
    <t>C.P. Celina Lopez Martinez</t>
  </si>
  <si>
    <t>Presidente Municipal</t>
  </si>
  <si>
    <t>Tesorero Municipal</t>
  </si>
  <si>
    <t>Lic. Olivia Lambar Olvera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</si>
</sst>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4" fillId="0" borderId="0" xfId="2" applyFont="1" applyAlignment="1" applyProtection="1">
      <alignment horizontal="center" vertical="top" wrapText="1"/>
      <protection locked="0"/>
    </xf>
    <xf numFmtId="0" fontId="4" fillId="0" borderId="0" xfId="2" applyFont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" fontId="4" fillId="0" borderId="0" xfId="2" applyNumberFormat="1" applyFont="1" applyAlignment="1" applyProtection="1">
      <alignment horizontal="center" vertical="top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862351</xdr:colOff>
      <xdr:row>1</xdr:row>
      <xdr:rowOff>142875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43326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showGridLines="0" tabSelected="1" view="pageBreakPreview" zoomScale="60" zoomScaleNormal="100" workbookViewId="0">
      <selection activeCell="B50" sqref="B50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8" t="s">
        <v>36</v>
      </c>
      <c r="B1" s="29"/>
      <c r="C1" s="29"/>
      <c r="D1" s="29"/>
      <c r="E1" s="30"/>
    </row>
    <row r="2" spans="1:5" ht="22.5" x14ac:dyDescent="0.2">
      <c r="A2" s="31" t="s">
        <v>20</v>
      </c>
      <c r="B2" s="32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80474151.030000001</v>
      </c>
      <c r="D3" s="3">
        <f t="shared" ref="D3:E3" si="0">SUM(D4:D13)</f>
        <v>85145250.479999989</v>
      </c>
      <c r="E3" s="4">
        <f t="shared" si="0"/>
        <v>85145250.479999989</v>
      </c>
    </row>
    <row r="4" spans="1:5" x14ac:dyDescent="0.2">
      <c r="A4" s="5"/>
      <c r="B4" s="14" t="s">
        <v>1</v>
      </c>
      <c r="C4" s="6">
        <v>74936.070000000007</v>
      </c>
      <c r="D4" s="6">
        <v>36884</v>
      </c>
      <c r="E4" s="7">
        <v>36884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58001.85</v>
      </c>
      <c r="D7" s="6">
        <v>40485.99</v>
      </c>
      <c r="E7" s="7">
        <v>40485.99</v>
      </c>
    </row>
    <row r="8" spans="1:5" x14ac:dyDescent="0.2">
      <c r="A8" s="5"/>
      <c r="B8" s="14" t="s">
        <v>5</v>
      </c>
      <c r="C8" s="6">
        <v>46226</v>
      </c>
      <c r="D8" s="6">
        <v>168878.75</v>
      </c>
      <c r="E8" s="7">
        <v>168878.75</v>
      </c>
    </row>
    <row r="9" spans="1:5" x14ac:dyDescent="0.2">
      <c r="A9" s="5"/>
      <c r="B9" s="14" t="s">
        <v>6</v>
      </c>
      <c r="C9" s="6">
        <v>92000.94</v>
      </c>
      <c r="D9" s="6">
        <v>344145.5</v>
      </c>
      <c r="E9" s="7">
        <v>344145.5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80202986.170000002</v>
      </c>
      <c r="D11" s="6">
        <v>84554856.239999995</v>
      </c>
      <c r="E11" s="7">
        <v>84554856.239999995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80474151.030000001</v>
      </c>
      <c r="D14" s="9">
        <f t="shared" ref="D14:E14" si="1">SUM(D15:D23)</f>
        <v>78261342.49000001</v>
      </c>
      <c r="E14" s="10">
        <f t="shared" si="1"/>
        <v>76814858.370000005</v>
      </c>
    </row>
    <row r="15" spans="1:5" x14ac:dyDescent="0.2">
      <c r="A15" s="5"/>
      <c r="B15" s="14" t="s">
        <v>12</v>
      </c>
      <c r="C15" s="6">
        <v>16714454.699999999</v>
      </c>
      <c r="D15" s="6">
        <v>15341818.67</v>
      </c>
      <c r="E15" s="7">
        <v>15341818.67</v>
      </c>
    </row>
    <row r="16" spans="1:5" x14ac:dyDescent="0.2">
      <c r="A16" s="5"/>
      <c r="B16" s="14" t="s">
        <v>13</v>
      </c>
      <c r="C16" s="6">
        <v>7525339.6799999997</v>
      </c>
      <c r="D16" s="6">
        <v>9810446.4700000007</v>
      </c>
      <c r="E16" s="7">
        <v>9810446.4700000007</v>
      </c>
    </row>
    <row r="17" spans="1:5" x14ac:dyDescent="0.2">
      <c r="A17" s="5"/>
      <c r="B17" s="14" t="s">
        <v>14</v>
      </c>
      <c r="C17" s="6">
        <v>7831961.9299999997</v>
      </c>
      <c r="D17" s="6">
        <v>8132879.71</v>
      </c>
      <c r="E17" s="7">
        <v>8132879.71</v>
      </c>
    </row>
    <row r="18" spans="1:5" x14ac:dyDescent="0.2">
      <c r="A18" s="5"/>
      <c r="B18" s="14" t="s">
        <v>9</v>
      </c>
      <c r="C18" s="6">
        <v>9775401.3499999996</v>
      </c>
      <c r="D18" s="6">
        <v>16015736.08</v>
      </c>
      <c r="E18" s="7">
        <v>16012712.08</v>
      </c>
    </row>
    <row r="19" spans="1:5" x14ac:dyDescent="0.2">
      <c r="A19" s="5"/>
      <c r="B19" s="14" t="s">
        <v>15</v>
      </c>
      <c r="C19" s="6">
        <v>1435338</v>
      </c>
      <c r="D19" s="6">
        <v>258748.77</v>
      </c>
      <c r="E19" s="7">
        <v>258748.77</v>
      </c>
    </row>
    <row r="20" spans="1:5" x14ac:dyDescent="0.2">
      <c r="A20" s="5"/>
      <c r="B20" s="14" t="s">
        <v>16</v>
      </c>
      <c r="C20" s="6">
        <v>37191655.369999997</v>
      </c>
      <c r="D20" s="6">
        <v>28578112.789999999</v>
      </c>
      <c r="E20" s="7">
        <v>27134652.670000002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123600</v>
      </c>
      <c r="E22" s="7">
        <v>123600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6883907.9899999797</v>
      </c>
      <c r="E24" s="13">
        <f>E3-E14</f>
        <v>8330392.1099999845</v>
      </c>
    </row>
    <row r="27" spans="1:5" ht="22.5" x14ac:dyDescent="0.2">
      <c r="A27" s="31" t="s">
        <v>20</v>
      </c>
      <c r="B27" s="32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-1820866.59</v>
      </c>
      <c r="E28" s="21">
        <f>SUM(E29:E35)</f>
        <v>-1817842.59</v>
      </c>
    </row>
    <row r="29" spans="1:5" x14ac:dyDescent="0.2">
      <c r="A29" s="5"/>
      <c r="B29" s="14" t="s">
        <v>26</v>
      </c>
      <c r="C29" s="22">
        <v>0</v>
      </c>
      <c r="D29" s="22">
        <v>487706.05</v>
      </c>
      <c r="E29" s="23">
        <v>487706.05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0</v>
      </c>
      <c r="E32" s="23">
        <v>0</v>
      </c>
    </row>
    <row r="33" spans="1:5" x14ac:dyDescent="0.2">
      <c r="A33" s="5"/>
      <c r="B33" s="14" t="s">
        <v>30</v>
      </c>
      <c r="C33" s="22">
        <v>0</v>
      </c>
      <c r="D33" s="22">
        <v>-2317602.64</v>
      </c>
      <c r="E33" s="23">
        <v>-2314578.64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9030</v>
      </c>
      <c r="E35" s="23">
        <v>9030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8704774.5800000001</v>
      </c>
      <c r="E36" s="25">
        <f>SUM(E37:E39)</f>
        <v>10148234.699999999</v>
      </c>
    </row>
    <row r="37" spans="1:5" x14ac:dyDescent="0.2">
      <c r="A37" s="5"/>
      <c r="B37" s="14" t="s">
        <v>30</v>
      </c>
      <c r="C37" s="22">
        <v>0</v>
      </c>
      <c r="D37" s="22">
        <v>-292680.95</v>
      </c>
      <c r="E37" s="23">
        <v>-135299.25</v>
      </c>
    </row>
    <row r="38" spans="1:5" x14ac:dyDescent="0.2">
      <c r="B38" s="1" t="s">
        <v>31</v>
      </c>
      <c r="C38" s="22">
        <v>0</v>
      </c>
      <c r="D38" s="22">
        <v>8997455.5299999993</v>
      </c>
      <c r="E38" s="23">
        <v>10283533.949999999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6883907.9900000002</v>
      </c>
      <c r="E40" s="13">
        <f>E28+E36</f>
        <v>8330392.1099999994</v>
      </c>
    </row>
    <row r="41" spans="1:5" x14ac:dyDescent="0.2">
      <c r="A41" s="1" t="s">
        <v>24</v>
      </c>
    </row>
    <row r="49" spans="2:5" x14ac:dyDescent="0.2">
      <c r="B49" s="26" t="s">
        <v>40</v>
      </c>
      <c r="C49" s="27"/>
      <c r="D49" s="33" t="s">
        <v>37</v>
      </c>
      <c r="E49" s="33"/>
    </row>
    <row r="50" spans="2:5" x14ac:dyDescent="0.2">
      <c r="B50" s="26" t="s">
        <v>38</v>
      </c>
      <c r="C50" s="27"/>
      <c r="D50" s="33" t="s">
        <v>39</v>
      </c>
      <c r="E50" s="33"/>
    </row>
  </sheetData>
  <mergeCells count="5">
    <mergeCell ref="A1:E1"/>
    <mergeCell ref="A2:B2"/>
    <mergeCell ref="A27:B27"/>
    <mergeCell ref="D49:E49"/>
    <mergeCell ref="D50:E50"/>
  </mergeCells>
  <pageMargins left="0.7" right="0.7" top="0.75" bottom="0.75" header="0.3" footer="0.3"/>
  <pageSetup scale="8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2018-07-16T14:09:31Z</cp:lastPrinted>
  <dcterms:created xsi:type="dcterms:W3CDTF">2017-12-20T04:54:53Z</dcterms:created>
  <dcterms:modified xsi:type="dcterms:W3CDTF">2021-04-09T21:13:50Z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