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enta Publica 202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D38" i="2" s="1"/>
  <c r="C27" i="2"/>
  <c r="B22" i="2"/>
  <c r="F22" i="2" s="1"/>
  <c r="E20" i="2"/>
  <c r="D20" i="2"/>
  <c r="B20" i="2"/>
  <c r="D9" i="2"/>
  <c r="C9" i="2"/>
  <c r="C20" i="2" s="1"/>
  <c r="E16" i="2"/>
  <c r="C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<sst xmlns="http://schemas.openxmlformats.org/spreadsheetml/2006/main" count="40" uniqueCount="30">
  <si>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</si>
  <si>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</si>
  <si>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</si>
  <si>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</si>
  <si>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</si>
  <si>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</si>
  <si>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</si>
  <si>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</si>
  <si>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</si>
  <si>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</si>
  <si>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</si>
  <si>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</si>
  <si>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</si>
  <si>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</si>
  <si>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</si>
  <si>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</si>
  <si>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</si>
  <si>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</si>
  <si>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</si>
  <si>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</si>
  <si>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</si>
  <si>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</si>
  <si>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</si>
  <si>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</si>
  <si>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</si>
  <si>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Atarjea, Gto.
Estado de Variación en la Hacienda Pública
Del 1 de Enero 31 de Diciembre de 2023
(Cifras en Pesos)</t>
  </si>
  <si>
    <t>Maria Elena Ramos Loyola</t>
  </si>
  <si>
    <t>Presidenta Municipal</t>
  </si>
  <si>
    <t>C.P. Celina Lopez Martinez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</si>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</sst>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2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2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2" fillId="0" borderId="4" xfId="3" applyFont="1" applyBorder="1" applyAlignment="1">
      <alignment horizontal="left" vertical="top" wrapText="1" indent="2"/>
    </xf>
    <xf numFmtId="0" fontId="2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 applyProtection="1">
      <alignment horizontal="left" vertical="top" inden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4" fontId="3" fillId="0" borderId="4" xfId="3" applyNumberFormat="1" applyFont="1" applyBorder="1" applyProtection="1">
      <protection locked="0"/>
    </xf>
    <xf numFmtId="4" fontId="2" fillId="0" borderId="4" xfId="4" applyNumberFormat="1" applyFont="1" applyBorder="1" applyAlignment="1">
      <alignment horizontal="center" vertical="center" wrapText="1"/>
    </xf>
    <xf numFmtId="4" fontId="2" fillId="0" borderId="4" xfId="3" applyNumberFormat="1" applyFont="1" applyBorder="1" applyProtection="1">
      <protection locked="0"/>
    </xf>
    <xf numFmtId="4" fontId="2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847090</xdr:colOff>
      <xdr:row>0</xdr:row>
      <xdr:rowOff>743585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08990" cy="7150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view="pageBreakPreview" topLeftCell="A31" zoomScale="130" zoomScaleNormal="100" zoomScaleSheetLayoutView="130" workbookViewId="0">
      <selection activeCell="I13" sqref="I13"/>
    </sheetView>
  </sheetViews>
  <sheetFormatPr baseColWidth="10" defaultColWidth="9.28515625" defaultRowHeight="12.7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63.7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0">
        <f>SUM(B5:B7)</f>
        <v>6580631.9400000004</v>
      </c>
      <c r="C4" s="21"/>
      <c r="D4" s="21"/>
      <c r="E4" s="21"/>
      <c r="F4" s="20">
        <f>SUM(B4:E4)</f>
        <v>6580631.9400000004</v>
      </c>
    </row>
    <row r="5" spans="1:6" ht="11.25" customHeight="1" x14ac:dyDescent="0.2">
      <c r="A5" s="8" t="s">
        <v>2</v>
      </c>
      <c r="B5" s="22">
        <v>5769441.9400000004</v>
      </c>
      <c r="C5" s="21"/>
      <c r="D5" s="21"/>
      <c r="E5" s="21"/>
      <c r="F5" s="20">
        <f>SUM(B5:E5)</f>
        <v>5769441.9400000004</v>
      </c>
    </row>
    <row r="6" spans="1:6" ht="11.25" customHeight="1" x14ac:dyDescent="0.2">
      <c r="A6" s="8" t="s">
        <v>3</v>
      </c>
      <c r="B6" s="22">
        <v>811190</v>
      </c>
      <c r="C6" s="21"/>
      <c r="D6" s="21"/>
      <c r="E6" s="21"/>
      <c r="F6" s="20">
        <f>SUM(B6:E6)</f>
        <v>811190</v>
      </c>
    </row>
    <row r="7" spans="1:6" ht="11.25" customHeight="1" x14ac:dyDescent="0.2">
      <c r="A7" s="8" t="s">
        <v>4</v>
      </c>
      <c r="B7" s="22">
        <v>0</v>
      </c>
      <c r="C7" s="21"/>
      <c r="D7" s="21"/>
      <c r="E7" s="21"/>
      <c r="F7" s="20">
        <f>SUM(B7:E7)</f>
        <v>0</v>
      </c>
    </row>
    <row r="8" spans="1:6" ht="11.25" customHeight="1" x14ac:dyDescent="0.25">
      <c r="A8" s="9"/>
      <c r="B8" s="21"/>
      <c r="C8" s="21"/>
      <c r="D8" s="21"/>
      <c r="E8" s="21"/>
      <c r="F8" s="21"/>
    </row>
    <row r="9" spans="1:6" ht="11.25" customHeight="1" x14ac:dyDescent="0.2">
      <c r="A9" s="7" t="s">
        <v>18</v>
      </c>
      <c r="B9" s="21"/>
      <c r="C9" s="20">
        <f>SUM(C10:C14)</f>
        <v>159374987.65000001</v>
      </c>
      <c r="D9" s="20">
        <f>D10</f>
        <v>33199220.969999999</v>
      </c>
      <c r="E9" s="21"/>
      <c r="F9" s="20">
        <f t="shared" ref="F9:F14" si="0">SUM(B9:E9)</f>
        <v>192574208.62</v>
      </c>
    </row>
    <row r="10" spans="1:6" ht="11.25" customHeight="1" x14ac:dyDescent="0.2">
      <c r="A10" s="8" t="s">
        <v>5</v>
      </c>
      <c r="B10" s="21"/>
      <c r="C10" s="21"/>
      <c r="D10" s="22">
        <v>33199220.969999999</v>
      </c>
      <c r="E10" s="21"/>
      <c r="F10" s="20">
        <f t="shared" si="0"/>
        <v>33199220.969999999</v>
      </c>
    </row>
    <row r="11" spans="1:6" ht="11.25" customHeight="1" x14ac:dyDescent="0.2">
      <c r="A11" s="8" t="s">
        <v>6</v>
      </c>
      <c r="B11" s="21"/>
      <c r="C11" s="22">
        <v>158283252.65000001</v>
      </c>
      <c r="D11" s="21"/>
      <c r="E11" s="21"/>
      <c r="F11" s="20">
        <f t="shared" si="0"/>
        <v>158283252.65000001</v>
      </c>
    </row>
    <row r="12" spans="1:6" ht="11.25" customHeight="1" x14ac:dyDescent="0.2">
      <c r="A12" s="8" t="s">
        <v>15</v>
      </c>
      <c r="B12" s="21"/>
      <c r="C12" s="22">
        <v>1091735</v>
      </c>
      <c r="D12" s="21"/>
      <c r="E12" s="21"/>
      <c r="F12" s="20">
        <f t="shared" si="0"/>
        <v>1091735</v>
      </c>
    </row>
    <row r="13" spans="1:6" ht="11.25" customHeight="1" x14ac:dyDescent="0.2">
      <c r="A13" s="8" t="s">
        <v>7</v>
      </c>
      <c r="B13" s="21"/>
      <c r="C13" s="22">
        <v>0</v>
      </c>
      <c r="D13" s="21"/>
      <c r="E13" s="21"/>
      <c r="F13" s="20">
        <f t="shared" si="0"/>
        <v>0</v>
      </c>
    </row>
    <row r="14" spans="1:6" ht="11.25" customHeight="1" x14ac:dyDescent="0.2">
      <c r="A14" s="8" t="s">
        <v>8</v>
      </c>
      <c r="B14" s="21"/>
      <c r="C14" s="22">
        <v>0</v>
      </c>
      <c r="D14" s="21"/>
      <c r="E14" s="21"/>
      <c r="F14" s="20">
        <f t="shared" si="0"/>
        <v>0</v>
      </c>
    </row>
    <row r="15" spans="1:6" ht="11.25" customHeight="1" x14ac:dyDescent="0.25">
      <c r="A15" s="9"/>
      <c r="B15" s="21"/>
      <c r="C15" s="21"/>
      <c r="D15" s="21"/>
      <c r="E15" s="21"/>
      <c r="F15" s="21"/>
    </row>
    <row r="16" spans="1:6" ht="25.5" x14ac:dyDescent="0.2">
      <c r="A16" s="7" t="s">
        <v>19</v>
      </c>
      <c r="B16" s="21"/>
      <c r="C16" s="21"/>
      <c r="D16" s="21"/>
      <c r="E16" s="20">
        <f>SUM(E17:E18)</f>
        <v>0</v>
      </c>
      <c r="F16" s="20">
        <f>SUM(B16:E16)</f>
        <v>0</v>
      </c>
    </row>
    <row r="17" spans="1:6" ht="11.25" customHeight="1" x14ac:dyDescent="0.2">
      <c r="A17" s="8" t="s">
        <v>9</v>
      </c>
      <c r="B17" s="21"/>
      <c r="C17" s="21"/>
      <c r="D17" s="21"/>
      <c r="E17" s="22">
        <v>0</v>
      </c>
      <c r="F17" s="20">
        <f>SUM(B17:E17)</f>
        <v>0</v>
      </c>
    </row>
    <row r="18" spans="1:6" ht="11.25" customHeight="1" x14ac:dyDescent="0.2">
      <c r="A18" s="8" t="s">
        <v>10</v>
      </c>
      <c r="B18" s="21"/>
      <c r="C18" s="21"/>
      <c r="D18" s="21"/>
      <c r="E18" s="22">
        <v>0</v>
      </c>
      <c r="F18" s="20">
        <f>SUM(B18:E18)</f>
        <v>0</v>
      </c>
    </row>
    <row r="19" spans="1:6" ht="11.25" customHeight="1" x14ac:dyDescent="0.25">
      <c r="A19" s="9"/>
      <c r="B19" s="21"/>
      <c r="C19" s="21"/>
      <c r="D19" s="21"/>
      <c r="E19" s="21"/>
      <c r="F19" s="21"/>
    </row>
    <row r="20" spans="1:6" ht="11.25" customHeight="1" x14ac:dyDescent="0.2">
      <c r="A20" s="7" t="s">
        <v>20</v>
      </c>
      <c r="B20" s="20">
        <f>B4</f>
        <v>6580631.9400000004</v>
      </c>
      <c r="C20" s="20">
        <f>C9</f>
        <v>159374987.65000001</v>
      </c>
      <c r="D20" s="20">
        <f>D9</f>
        <v>33199220.969999999</v>
      </c>
      <c r="E20" s="20">
        <f>E16</f>
        <v>0</v>
      </c>
      <c r="F20" s="20">
        <f>SUM(B20:E20)</f>
        <v>199154840.56</v>
      </c>
    </row>
    <row r="21" spans="1:6" ht="11.25" customHeight="1" x14ac:dyDescent="0.25">
      <c r="A21" s="10"/>
      <c r="B21" s="21"/>
      <c r="C21" s="21"/>
      <c r="D21" s="21"/>
      <c r="E21" s="21"/>
      <c r="F21" s="21"/>
    </row>
    <row r="22" spans="1:6" ht="11.25" customHeight="1" x14ac:dyDescent="0.2">
      <c r="A22" s="7" t="s">
        <v>21</v>
      </c>
      <c r="B22" s="20">
        <f>SUM(B23:B25)</f>
        <v>301786.99</v>
      </c>
      <c r="C22" s="21"/>
      <c r="D22" s="21"/>
      <c r="E22" s="21"/>
      <c r="F22" s="20">
        <f>SUM(B22:E22)</f>
        <v>301786.99</v>
      </c>
    </row>
    <row r="23" spans="1:6" ht="11.25" customHeight="1" x14ac:dyDescent="0.2">
      <c r="A23" s="8" t="s">
        <v>2</v>
      </c>
      <c r="B23" s="22">
        <v>301786.99</v>
      </c>
      <c r="C23" s="21"/>
      <c r="D23" s="21"/>
      <c r="E23" s="21"/>
      <c r="F23" s="20">
        <f>SUM(B23:E23)</f>
        <v>301786.99</v>
      </c>
    </row>
    <row r="24" spans="1:6" ht="11.25" customHeight="1" x14ac:dyDescent="0.2">
      <c r="A24" s="8" t="s">
        <v>3</v>
      </c>
      <c r="B24" s="22">
        <v>0</v>
      </c>
      <c r="C24" s="21"/>
      <c r="D24" s="21"/>
      <c r="E24" s="21"/>
      <c r="F24" s="20">
        <f>SUM(B24:E24)</f>
        <v>0</v>
      </c>
    </row>
    <row r="25" spans="1:6" ht="11.25" customHeight="1" x14ac:dyDescent="0.2">
      <c r="A25" s="8" t="s">
        <v>4</v>
      </c>
      <c r="B25" s="22">
        <v>0</v>
      </c>
      <c r="C25" s="21"/>
      <c r="D25" s="21"/>
      <c r="E25" s="21"/>
      <c r="F25" s="20">
        <f>SUM(B25:E25)</f>
        <v>0</v>
      </c>
    </row>
    <row r="26" spans="1:6" ht="11.25" customHeight="1" x14ac:dyDescent="0.25">
      <c r="A26" s="9"/>
      <c r="B26" s="21"/>
      <c r="C26" s="21"/>
      <c r="D26" s="21"/>
      <c r="E26" s="21"/>
      <c r="F26" s="21"/>
    </row>
    <row r="27" spans="1:6" ht="25.5" x14ac:dyDescent="0.2">
      <c r="A27" s="7" t="s">
        <v>22</v>
      </c>
      <c r="B27" s="21"/>
      <c r="C27" s="20">
        <f>C29</f>
        <v>33199220.969999999</v>
      </c>
      <c r="D27" s="20">
        <f>SUM(D28:D32)</f>
        <v>53928211.829999998</v>
      </c>
      <c r="E27" s="21"/>
      <c r="F27" s="20">
        <f t="shared" ref="F27:F32" si="1">SUM(B27:E27)</f>
        <v>87127432.799999997</v>
      </c>
    </row>
    <row r="28" spans="1:6" ht="11.25" customHeight="1" x14ac:dyDescent="0.2">
      <c r="A28" s="8" t="s">
        <v>5</v>
      </c>
      <c r="B28" s="21"/>
      <c r="C28" s="21"/>
      <c r="D28" s="22">
        <v>87127432.799999997</v>
      </c>
      <c r="E28" s="21"/>
      <c r="F28" s="20">
        <f t="shared" si="1"/>
        <v>87127432.799999997</v>
      </c>
    </row>
    <row r="29" spans="1:6" ht="11.25" customHeight="1" x14ac:dyDescent="0.2">
      <c r="A29" s="8" t="s">
        <v>6</v>
      </c>
      <c r="B29" s="21"/>
      <c r="C29" s="22">
        <v>33199220.969999999</v>
      </c>
      <c r="D29" s="22">
        <v>-33199220.969999999</v>
      </c>
      <c r="E29" s="21"/>
      <c r="F29" s="20">
        <f t="shared" si="1"/>
        <v>0</v>
      </c>
    </row>
    <row r="30" spans="1:6" ht="11.25" customHeight="1" x14ac:dyDescent="0.2">
      <c r="A30" s="8" t="s">
        <v>15</v>
      </c>
      <c r="B30" s="21"/>
      <c r="C30" s="21"/>
      <c r="D30" s="23">
        <v>0</v>
      </c>
      <c r="E30" s="21"/>
      <c r="F30" s="20">
        <f t="shared" si="1"/>
        <v>0</v>
      </c>
    </row>
    <row r="31" spans="1:6" ht="11.25" customHeight="1" x14ac:dyDescent="0.2">
      <c r="A31" s="8" t="s">
        <v>7</v>
      </c>
      <c r="B31" s="21"/>
      <c r="C31" s="21"/>
      <c r="D31" s="23">
        <v>0</v>
      </c>
      <c r="E31" s="21"/>
      <c r="F31" s="20">
        <f t="shared" si="1"/>
        <v>0</v>
      </c>
    </row>
    <row r="32" spans="1:6" ht="11.25" customHeight="1" x14ac:dyDescent="0.2">
      <c r="A32" s="8" t="s">
        <v>8</v>
      </c>
      <c r="B32" s="21"/>
      <c r="C32" s="21"/>
      <c r="D32" s="23">
        <v>0</v>
      </c>
      <c r="E32" s="21"/>
      <c r="F32" s="20">
        <f t="shared" si="1"/>
        <v>0</v>
      </c>
    </row>
    <row r="33" spans="1:6" ht="11.25" customHeight="1" x14ac:dyDescent="0.25">
      <c r="A33" s="9"/>
      <c r="B33" s="21"/>
      <c r="C33" s="21"/>
      <c r="D33" s="21"/>
      <c r="E33" s="21"/>
      <c r="F33" s="21"/>
    </row>
    <row r="34" spans="1:6" ht="38.25" x14ac:dyDescent="0.2">
      <c r="A34" s="7" t="s">
        <v>23</v>
      </c>
      <c r="B34" s="21"/>
      <c r="C34" s="21"/>
      <c r="D34" s="21"/>
      <c r="E34" s="20">
        <f>SUM(E35:E36)</f>
        <v>0</v>
      </c>
      <c r="F34" s="20">
        <f>SUM(B34:E34)</f>
        <v>0</v>
      </c>
    </row>
    <row r="35" spans="1:6" ht="11.25" customHeight="1" x14ac:dyDescent="0.2">
      <c r="A35" s="8" t="s">
        <v>9</v>
      </c>
      <c r="B35" s="21"/>
      <c r="C35" s="21"/>
      <c r="D35" s="21"/>
      <c r="E35" s="22">
        <v>0</v>
      </c>
      <c r="F35" s="20">
        <f>SUM(B35:E35)</f>
        <v>0</v>
      </c>
    </row>
    <row r="36" spans="1:6" ht="11.25" customHeight="1" x14ac:dyDescent="0.2">
      <c r="A36" s="8" t="s">
        <v>10</v>
      </c>
      <c r="B36" s="21"/>
      <c r="C36" s="21"/>
      <c r="D36" s="21"/>
      <c r="E36" s="22">
        <v>0</v>
      </c>
      <c r="F36" s="20">
        <f>SUM(B36:E36)</f>
        <v>0</v>
      </c>
    </row>
    <row r="37" spans="1:6" ht="11.25" customHeight="1" x14ac:dyDescent="0.25">
      <c r="A37" s="9"/>
      <c r="B37" s="21"/>
      <c r="C37" s="21"/>
      <c r="D37" s="21"/>
      <c r="E37" s="21"/>
      <c r="F37" s="21"/>
    </row>
    <row r="38" spans="1:6" ht="11.25" customHeight="1" x14ac:dyDescent="0.25">
      <c r="A38" s="7" t="s">
        <v>24</v>
      </c>
      <c r="B38" s="24">
        <f>B20+B22</f>
        <v>6882418.9300000006</v>
      </c>
      <c r="C38" s="24">
        <f>+C20+C27</f>
        <v>192574208.62</v>
      </c>
      <c r="D38" s="24">
        <f>D20+D27</f>
        <v>87127432.799999997</v>
      </c>
      <c r="E38" s="24">
        <f>+E20+E34</f>
        <v>0</v>
      </c>
      <c r="F38" s="24">
        <f>SUM(B38:E38)</f>
        <v>286584060.35000002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x14ac:dyDescent="0.25">
      <c r="A40" s="13" t="s">
        <v>11</v>
      </c>
    </row>
    <row r="51" spans="1:6" x14ac:dyDescent="0.25">
      <c r="A51" s="18" t="s">
        <v>26</v>
      </c>
      <c r="B51" s="18"/>
      <c r="C51" s="19" t="s">
        <v>28</v>
      </c>
      <c r="D51" s="19"/>
      <c r="E51" s="19"/>
      <c r="F51" s="19"/>
    </row>
    <row r="52" spans="1:6" x14ac:dyDescent="0.25">
      <c r="A52" s="18" t="s">
        <v>27</v>
      </c>
      <c r="B52" s="18"/>
      <c r="C52" s="19" t="s">
        <v>29</v>
      </c>
      <c r="D52" s="19"/>
      <c r="E52" s="19"/>
      <c r="F52" s="19"/>
    </row>
  </sheetData>
  <sheetProtection formatCells="0" formatColumns="0" formatRows="0" autoFilter="0"/>
  <mergeCells count="5">
    <mergeCell ref="A1:F1"/>
    <mergeCell ref="A51:B51"/>
    <mergeCell ref="A52:B52"/>
    <mergeCell ref="C51:F51"/>
    <mergeCell ref="C52:F52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2024-03-12T18:41:03Z</cp:lastPrinted>
  <dcterms:created xsi:type="dcterms:W3CDTF">2018-11-20T16:40:47Z</dcterms:created>
  <dcterms:modified xsi:type="dcterms:W3CDTF">2024-03-12T18:41:04Z</dcterms:modified>
</cp:coreProperties>
</file>