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c8949128bf3028e/Escritorio/informacion financiera/"/>
    </mc:Choice>
  </mc:AlternateContent>
  <xr:revisionPtr revIDLastSave="0" documentId="8_{1E47A457-B797-44E5-9630-4E2BE0204A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FE" sheetId="3" r:id="rId1"/>
  </sheets>
  <definedNames>
    <definedName name="_xlnm._FilterDatabase" localSheetId="0" hidden="1">EFE!#REF!</definedName>
    <definedName name="_xlnm.Print_Area" localSheetId="0">EFE!$A$1:$C$79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B45" i="3" l="1"/>
  <c r="C45" i="3"/>
  <c r="C33" i="3"/>
  <c r="B33" i="3"/>
  <c r="B61" i="3" l="1"/>
  <c r="C61" i="3"/>
</calcChain>
</file>

<file path=xl/sharedStrings.xml><?xml version="1.0" encoding="utf-8"?>
<sst xmlns="http://schemas.openxmlformats.org/spreadsheetml/2006/main" count="97" uniqueCount="62">
  <si>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</si>
  <si>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</si>
  <si>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</si>
  <si>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</si>
  <si>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</si>
  <si>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</si>
  <si>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</si>
  <si>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</si>
  <si>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</si>
  <si>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</si>
  <si>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</si>
  <si>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</si>
  <si>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</si>
  <si>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</si>
  <si>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</si>
  <si>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</si>
  <si>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</si>
  <si>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</si>
  <si>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</si>
  <si>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</si>
  <si>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</si>
  <si>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</si>
  <si>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</si>
  <si>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</si>
  <si>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</si>
  <si>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</si>
  <si>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</si>
  <si>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</si>
  <si>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</si>
  <si>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</si>
  <si>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</si>
  <si>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</si>
  <si>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</si>
  <si>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</si>
  <si>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</si>
  <si>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</si>
  <si>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</si>
  <si>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</si>
  <si>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</si>
  <si>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</si>
  <si>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</si>
  <si>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</si>
  <si>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</si>
  <si>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</si>
  <si>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</si>
  <si>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</si>
  <si>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</si>
  <si>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</si>
  <si>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</si>
  <si>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</si>
  <si>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</si>
  <si>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</si>
  <si>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</si>
  <si>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</si>
  <si>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</si>
  <si>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</si>
  <si>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</si>
  <si>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Municipio de Atarjea, Gto.
Estado de Flujos de Efectivo
Del 1 de Enero al 30 de Junio de 2024
(Cifras en Pesos)</t>
  </si>
  <si>
    <t>Maria Elena Ramos Loyola</t>
  </si>
  <si>
    <t>C.P. Celina Lopez Martinez</t>
  </si>
  <si>
    <t>Presidenta Municipal</t>
  </si>
  <si>
    <t>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</si>
</sst>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4" fillId="0" borderId="0" xfId="8" applyFont="1" applyProtection="1"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2" borderId="4" xfId="8" applyFont="1" applyFill="1" applyBorder="1" applyAlignment="1">
      <alignment horizontal="center" vertical="center" wrapText="1"/>
    </xf>
    <xf numFmtId="0" fontId="3" fillId="0" borderId="4" xfId="8" applyFont="1" applyBorder="1" applyAlignment="1">
      <alignment horizontal="left" vertical="top" wrapText="1" indent="1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>
      <alignment horizontal="left" vertical="top" wrapText="1" indent="2"/>
    </xf>
    <xf numFmtId="0" fontId="4" fillId="0" borderId="4" xfId="8" applyFont="1" applyBorder="1" applyAlignment="1">
      <alignment horizontal="left" vertical="top" wrapText="1" indent="3"/>
    </xf>
    <xf numFmtId="0" fontId="4" fillId="0" borderId="4" xfId="8" applyFont="1" applyBorder="1" applyAlignment="1">
      <alignment horizontal="left" vertical="top" wrapText="1"/>
    </xf>
    <xf numFmtId="0" fontId="3" fillId="0" borderId="4" xfId="8" applyFont="1" applyBorder="1" applyAlignment="1">
      <alignment vertical="top" wrapText="1"/>
    </xf>
    <xf numFmtId="0" fontId="4" fillId="0" borderId="4" xfId="8" applyFont="1" applyBorder="1" applyAlignment="1">
      <alignment vertical="top" wrapText="1"/>
    </xf>
    <xf numFmtId="0" fontId="4" fillId="0" borderId="4" xfId="8" applyFont="1" applyBorder="1" applyAlignment="1">
      <alignment horizontal="center" vertical="top" wrapText="1"/>
    </xf>
    <xf numFmtId="0" fontId="4" fillId="0" borderId="4" xfId="8" applyFont="1" applyBorder="1" applyAlignment="1">
      <alignment horizontal="center" vertical="top"/>
    </xf>
    <xf numFmtId="0" fontId="7" fillId="0" borderId="0" xfId="8" applyFont="1" applyAlignment="1" applyProtection="1">
      <alignment horizontal="center" vertical="center"/>
      <protection locked="0"/>
    </xf>
    <xf numFmtId="0" fontId="8" fillId="0" borderId="0" xfId="8" applyFont="1" applyAlignment="1" applyProtection="1">
      <alignment horizontal="center" vertical="center"/>
      <protection locked="0"/>
    </xf>
    <xf numFmtId="49" fontId="7" fillId="0" borderId="0" xfId="8" applyNumberFormat="1" applyFont="1" applyAlignment="1" applyProtection="1">
      <alignment horizontal="center" vertical="center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4" fillId="0" borderId="4" xfId="8" applyNumberFormat="1" applyFont="1" applyBorder="1" applyAlignment="1" applyProtection="1">
      <alignment vertical="top" wrapText="1"/>
      <protection locked="0"/>
    </xf>
    <xf numFmtId="3" fontId="4" fillId="0" borderId="4" xfId="8" applyNumberFormat="1" applyFont="1" applyBorder="1" applyAlignment="1" applyProtection="1">
      <alignment horizontal="center" vertical="top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4" fillId="0" borderId="0" xfId="8" applyFont="1" applyAlignment="1" applyProtection="1">
      <alignment horizontal="center"/>
      <protection locked="0"/>
    </xf>
    <xf numFmtId="0" fontId="0" fillId="0" borderId="0" xfId="0"/>
    <xf numFmtId="0" fontId="4" fillId="0" borderId="0" xfId="8" applyFont="1" applyAlignment="1" applyProtection="1">
      <alignment horizontal="center"/>
      <protection locked="0"/>
    </xf>
  </cellXfs>
  <cellStyles count="34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6" xr:uid="{76DFBFD3-6021-4416-9551-7E72D22E51C6}"/>
    <cellStyle name="Millares 2 2 3" xfId="17" xr:uid="{1C7C68D9-9D68-47E8-85EC-D7C1F6DCA214}"/>
    <cellStyle name="Millares 2 3" xfId="4" xr:uid="{00000000-0005-0000-0000-000003000000}"/>
    <cellStyle name="Millares 2 3 2" xfId="27" xr:uid="{5052FC5F-3EE1-4302-9480-6927D7852175}"/>
    <cellStyle name="Millares 2 3 3" xfId="18" xr:uid="{0C780D33-F703-4C78-BC9A-78490C94238B}"/>
    <cellStyle name="Millares 2 4" xfId="25" xr:uid="{7F5777C5-1FBD-4C2D-A30C-686EB2E6074A}"/>
    <cellStyle name="Millares 2 5" xfId="16" xr:uid="{8A8D6C22-90A1-40E3-BC71-6D78F5B65A72}"/>
    <cellStyle name="Millares 3" xfId="5" xr:uid="{00000000-0005-0000-0000-000004000000}"/>
    <cellStyle name="Millares 3 2" xfId="28" xr:uid="{361FBFAE-C79E-470B-86BF-6584BF1E6AC6}"/>
    <cellStyle name="Millares 3 3" xfId="19" xr:uid="{CB1524B7-9315-4CAC-AC68-F42B8F9B60BF}"/>
    <cellStyle name="Moneda 2" xfId="6" xr:uid="{00000000-0005-0000-0000-000005000000}"/>
    <cellStyle name="Moneda 2 2" xfId="29" xr:uid="{5BB077C2-A9CA-4173-BEAE-AEA08A1BDB45}"/>
    <cellStyle name="Moneda 2 3" xfId="20" xr:uid="{85647656-9838-44E7-AC73-86AE8EB4EFDE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30" xr:uid="{DAA22A1D-F419-4416-AFFF-80D323894008}"/>
    <cellStyle name="Normal 2 4" xfId="21" xr:uid="{F6B9BE8B-FD0C-4645-9E2B-979F05896C33}"/>
    <cellStyle name="Normal 3" xfId="9" xr:uid="{00000000-0005-0000-0000-000009000000}"/>
    <cellStyle name="Normal 3 2" xfId="31" xr:uid="{FFCEA421-2137-4A21-B80E-D1345AC18B9B}"/>
    <cellStyle name="Normal 3 3" xfId="22" xr:uid="{7929816F-F454-4FF1-A43C-5F56E520CB25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33" xr:uid="{837E5898-2178-43EF-979F-7871BFCF9F6B}"/>
    <cellStyle name="Normal 6 2 3" xfId="24" xr:uid="{5A36DD4D-82CF-4D20-8205-63582226E24A}"/>
    <cellStyle name="Normal 6 3" xfId="32" xr:uid="{56886C64-7B99-4F71-9C24-632BB651907F}"/>
    <cellStyle name="Normal 6 4" xfId="23" xr:uid="{02BFACE9-7737-4184-AAD6-D2F93F1232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0</xdr:rowOff>
    </xdr:from>
    <xdr:to>
      <xdr:col>0</xdr:col>
      <xdr:colOff>1386840</xdr:colOff>
      <xdr:row>0</xdr:row>
      <xdr:rowOff>567690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B9E6A9-4497-4B94-9106-E2B4B2D7A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0"/>
          <a:ext cx="1341120" cy="56769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9"/>
  <sheetViews>
    <sheetView tabSelected="1" view="pageBreakPreview" topLeftCell="A69" zoomScale="145" zoomScaleNormal="100" zoomScaleSheetLayoutView="145" workbookViewId="0">
      <selection activeCell="C92" sqref="C92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2024</v>
      </c>
      <c r="C2" s="3">
        <v>2023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54024541.230000004</v>
      </c>
      <c r="C4" s="16">
        <f>SUM(C5:C14)</f>
        <v>158691572.49000001</v>
      </c>
      <c r="D4" s="13" t="s">
        <v>38</v>
      </c>
    </row>
    <row r="5" spans="1:22" ht="11.25" customHeight="1" x14ac:dyDescent="0.2">
      <c r="A5" s="7" t="s">
        <v>3</v>
      </c>
      <c r="B5" s="17">
        <v>55690</v>
      </c>
      <c r="C5" s="17">
        <v>37130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19098.060000000001</v>
      </c>
      <c r="C8" s="17">
        <v>42928.28</v>
      </c>
      <c r="D8" s="14">
        <v>400000</v>
      </c>
    </row>
    <row r="9" spans="1:22" ht="11.25" customHeight="1" x14ac:dyDescent="0.2">
      <c r="A9" s="7" t="s">
        <v>35</v>
      </c>
      <c r="B9" s="17">
        <v>59753.85</v>
      </c>
      <c r="C9" s="17">
        <v>156559.95000000001</v>
      </c>
      <c r="D9" s="14">
        <v>500000</v>
      </c>
    </row>
    <row r="10" spans="1:22" ht="11.25" customHeight="1" x14ac:dyDescent="0.2">
      <c r="A10" s="7" t="s">
        <v>36</v>
      </c>
      <c r="B10" s="17">
        <v>224765.75</v>
      </c>
      <c r="C10" s="17">
        <v>339740.06</v>
      </c>
      <c r="D10" s="14">
        <v>600000</v>
      </c>
    </row>
    <row r="11" spans="1:22" ht="11.25" customHeight="1" x14ac:dyDescent="0.2">
      <c r="A11" s="7" t="s">
        <v>37</v>
      </c>
      <c r="B11" s="17">
        <v>0</v>
      </c>
      <c r="C11" s="17">
        <v>0</v>
      </c>
      <c r="D11" s="14">
        <v>700000</v>
      </c>
    </row>
    <row r="12" spans="1:22" ht="20.399999999999999" x14ac:dyDescent="0.2">
      <c r="A12" s="7" t="s">
        <v>40</v>
      </c>
      <c r="B12" s="17">
        <v>45912332.590000004</v>
      </c>
      <c r="C12" s="17">
        <v>83930361.719999999</v>
      </c>
      <c r="D12" s="14">
        <v>800000</v>
      </c>
    </row>
    <row r="13" spans="1:22" ht="11.25" customHeight="1" x14ac:dyDescent="0.2">
      <c r="A13" s="7" t="s">
        <v>41</v>
      </c>
      <c r="B13" s="17">
        <v>7752900.9800000004</v>
      </c>
      <c r="C13" s="17">
        <v>74184852.480000004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35796683.340000004</v>
      </c>
      <c r="C16" s="16">
        <f>SUM(C17:C32)</f>
        <v>68958420.409999996</v>
      </c>
      <c r="D16" s="13" t="s">
        <v>38</v>
      </c>
    </row>
    <row r="17" spans="1:4" ht="11.25" customHeight="1" x14ac:dyDescent="0.2">
      <c r="A17" s="7" t="s">
        <v>8</v>
      </c>
      <c r="B17" s="17">
        <v>8898314.4100000001</v>
      </c>
      <c r="C17" s="17">
        <v>18084812.530000001</v>
      </c>
      <c r="D17" s="14">
        <v>1000</v>
      </c>
    </row>
    <row r="18" spans="1:4" ht="11.25" customHeight="1" x14ac:dyDescent="0.2">
      <c r="A18" s="7" t="s">
        <v>9</v>
      </c>
      <c r="B18" s="17">
        <v>8441561.5700000003</v>
      </c>
      <c r="C18" s="17">
        <v>14035131.890000001</v>
      </c>
      <c r="D18" s="14">
        <v>2000</v>
      </c>
    </row>
    <row r="19" spans="1:4" ht="11.25" customHeight="1" x14ac:dyDescent="0.2">
      <c r="A19" s="7" t="s">
        <v>10</v>
      </c>
      <c r="B19" s="17">
        <v>6290737.6299999999</v>
      </c>
      <c r="C19" s="17">
        <v>12120184.33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1920000</v>
      </c>
      <c r="C21" s="17">
        <v>3902216.77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10246069.73</v>
      </c>
      <c r="C23" s="17">
        <v>20816074.890000001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18227857.890000001</v>
      </c>
      <c r="C33" s="16">
        <f>C4-C16</f>
        <v>89733152.080000013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35437951.149999999</v>
      </c>
      <c r="C41" s="16">
        <f>SUM(C42:C44)</f>
        <v>37588773.140000001</v>
      </c>
      <c r="D41" s="13" t="s">
        <v>38</v>
      </c>
    </row>
    <row r="42" spans="1:4" ht="11.25" customHeight="1" x14ac:dyDescent="0.2">
      <c r="A42" s="7" t="s">
        <v>21</v>
      </c>
      <c r="B42" s="17">
        <v>32923138.100000001</v>
      </c>
      <c r="C42" s="17">
        <v>35117171.539999999</v>
      </c>
      <c r="D42" s="13">
        <v>6000</v>
      </c>
    </row>
    <row r="43" spans="1:4" ht="11.25" customHeight="1" x14ac:dyDescent="0.2">
      <c r="A43" s="7" t="s">
        <v>22</v>
      </c>
      <c r="B43" s="17">
        <v>2514813.0499999998</v>
      </c>
      <c r="C43" s="17">
        <v>2471601.6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-35437951.149999999</v>
      </c>
      <c r="C45" s="16">
        <f>C36-C41</f>
        <v>-37588773.140000001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5205081.29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5205081.29</v>
      </c>
      <c r="C52" s="17">
        <v>0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0</v>
      </c>
      <c r="C54" s="16">
        <f>SUM(C55+C58)</f>
        <v>8386932.1500000004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0</v>
      </c>
      <c r="C58" s="17">
        <v>8386932.1500000004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5205081.29</v>
      </c>
      <c r="C59" s="16">
        <f>C48-C54</f>
        <v>-8386932.1500000004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-12005011.969999999</v>
      </c>
      <c r="C61" s="16">
        <f>C59+C45+C33</f>
        <v>43757446.790000014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59498136.579999998</v>
      </c>
      <c r="C63" s="16">
        <v>15740689.789999999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47493124.609999999</v>
      </c>
      <c r="C65" s="16">
        <v>59498136.579999998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  <row r="78" spans="1:4" x14ac:dyDescent="0.2">
      <c r="A78" s="26" t="s">
        <v>58</v>
      </c>
      <c r="B78" s="24" t="s">
        <v>59</v>
      </c>
      <c r="C78" s="24"/>
      <c r="D78" s="25"/>
    </row>
    <row r="79" spans="1:4" x14ac:dyDescent="0.2">
      <c r="A79" s="26" t="s">
        <v>60</v>
      </c>
      <c r="B79" s="24" t="s">
        <v>61</v>
      </c>
      <c r="C79" s="24"/>
      <c r="D79" s="25"/>
    </row>
  </sheetData>
  <sheetProtection formatCells="0" formatColumns="0" formatRows="0" autoFilter="0"/>
  <mergeCells count="4">
    <mergeCell ref="A1:C1"/>
    <mergeCell ref="A68:C68"/>
    <mergeCell ref="B78:C78"/>
    <mergeCell ref="B79:C79"/>
  </mergeCells>
  <pageMargins left="0.70866141732283472" right="0.70866141732283472" top="0.55118110236220474" bottom="0.74803149606299213" header="0.31496062992125984" footer="0.31496062992125984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 Municipal Atarjea</cp:lastModifiedBy>
  <cp:revision/>
  <cp:lastPrinted>2019-05-15T20:50:09Z</cp:lastPrinted>
  <dcterms:created xsi:type="dcterms:W3CDTF">2012-12-11T20:31:36Z</dcterms:created>
  <dcterms:modified xsi:type="dcterms:W3CDTF">2024-08-25T15:07:35Z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