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PRIMER TRIMESTRE 2024\Informacion Financiera\"/>
    </mc:Choice>
  </mc:AlternateContent>
  <bookViews>
    <workbookView xWindow="28680" yWindow="-120" windowWidth="29040" windowHeight="15720"/>
  </bookViews>
  <sheets>
    <sheet name="FFF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C24" i="1"/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<sst xmlns="http://schemas.openxmlformats.org/spreadsheetml/2006/main" count="49" uniqueCount="41">
  <si>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</si>
  <si>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</si>
  <si>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</si>
  <si>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</si>
  <si>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</si>
  <si>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</si>
  <si>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</si>
  <si>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</si>
  <si>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</si>
  <si>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</si>
  <si>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</si>
  <si>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</si>
  <si>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</si>
  <si>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</si>
  <si>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</si>
  <si>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</si>
  <si>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</si>
  <si>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</si>
  <si>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</si>
  <si>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</si>
  <si>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</si>
  <si>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</si>
  <si>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</si>
  <si>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</si>
  <si>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</si>
  <si>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</si>
  <si>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</si>
  <si>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</si>
  <si>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</si>
  <si>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</si>
  <si>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</si>
  <si>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</si>
  <si>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</si>
  <si>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</si>
  <si>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</si>
  <si>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</si>
  <si>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Atarjea, Gto.
Flujo de Fondos
Del 1 de Enero al 31 de Marzo de 2024</t>
  </si>
  <si>
    <t xml:space="preserve">Maria Elena Ramos Loyola </t>
  </si>
  <si>
    <t>C.P. Celina Lopez Martinez</t>
  </si>
  <si>
    <t>Presidenta Municipal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</si>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</sst>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/>
    <xf numFmtId="4" fontId="3" fillId="0" borderId="3" xfId="0" applyNumberFormat="1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4" fontId="4" fillId="0" borderId="7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 wrapText="1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7" xfId="0" applyNumberFormat="1" applyFont="1" applyBorder="1"/>
    <xf numFmtId="164" fontId="5" fillId="0" borderId="7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6" fillId="0" borderId="0" xfId="0" applyFont="1" applyAlignme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left" vertical="center" indent="1"/>
    </xf>
    <xf numFmtId="4" fontId="4" fillId="0" borderId="0" xfId="0" applyNumberFormat="1" applyFont="1" applyBorder="1" applyAlignment="1">
      <alignment vertical="center" wrapText="1"/>
    </xf>
    <xf numFmtId="4" fontId="3" fillId="0" borderId="0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2" fillId="0" borderId="6" xfId="0" applyFont="1" applyBorder="1"/>
    <xf numFmtId="0" fontId="2" fillId="0" borderId="0" xfId="0" applyFont="1" applyBorder="1"/>
    <xf numFmtId="0" fontId="3" fillId="2" borderId="4" xfId="0" applyFont="1" applyFill="1" applyBorder="1" applyAlignment="1">
      <alignment horizontal="center" vertical="center"/>
    </xf>
    <xf numFmtId="164" fontId="2" fillId="0" borderId="0" xfId="0" applyNumberFormat="1" applyFont="1" applyBorder="1"/>
    <xf numFmtId="0" fontId="3" fillId="0" borderId="6" xfId="0" applyFont="1" applyBorder="1" applyAlignment="1">
      <alignment vertical="center"/>
    </xf>
    <xf numFmtId="164" fontId="5" fillId="0" borderId="0" xfId="0" applyNumberFormat="1" applyFont="1" applyBorder="1"/>
    <xf numFmtId="0" fontId="2" fillId="0" borderId="6" xfId="0" applyFont="1" applyBorder="1" applyAlignment="1">
      <alignment horizontal="left" inden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1504951</xdr:colOff>
      <xdr:row>0</xdr:row>
      <xdr:rowOff>685800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58056643-6F1C-8A0A-E051-33AEC518D5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504950" cy="685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showGridLines="0" tabSelected="1" view="pageBreakPreview" zoomScaleNormal="100" zoomScaleSheetLayoutView="100" workbookViewId="0">
      <selection activeCell="A11" sqref="A11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59.25" customHeight="1" x14ac:dyDescent="0.2">
      <c r="A1" s="17" t="s">
        <v>36</v>
      </c>
      <c r="B1" s="18"/>
      <c r="C1" s="18"/>
      <c r="D1" s="19"/>
    </row>
    <row r="2" spans="1:4" ht="22.5" x14ac:dyDescent="0.2">
      <c r="A2" s="14" t="s">
        <v>20</v>
      </c>
      <c r="B2" s="9" t="s">
        <v>22</v>
      </c>
      <c r="C2" s="9" t="s">
        <v>21</v>
      </c>
      <c r="D2" s="9" t="s">
        <v>23</v>
      </c>
    </row>
    <row r="3" spans="1:4" x14ac:dyDescent="0.2">
      <c r="A3" s="8" t="s">
        <v>0</v>
      </c>
      <c r="B3" s="2">
        <f>SUM(B4:B13)</f>
        <v>75469225.180000007</v>
      </c>
      <c r="C3" s="2">
        <f t="shared" ref="C3:D3" si="0">SUM(C4:C13)</f>
        <v>25559024.609999999</v>
      </c>
      <c r="D3" s="3">
        <f t="shared" si="0"/>
        <v>25559024.609999999</v>
      </c>
    </row>
    <row r="4" spans="1:4" x14ac:dyDescent="0.2">
      <c r="A4" s="21" t="s">
        <v>1</v>
      </c>
      <c r="B4" s="22">
        <v>88039.65</v>
      </c>
      <c r="C4" s="22">
        <v>0</v>
      </c>
      <c r="D4" s="4">
        <v>0</v>
      </c>
    </row>
    <row r="5" spans="1:4" x14ac:dyDescent="0.2">
      <c r="A5" s="21" t="s">
        <v>2</v>
      </c>
      <c r="B5" s="22">
        <v>0</v>
      </c>
      <c r="C5" s="22">
        <v>0</v>
      </c>
      <c r="D5" s="4">
        <v>0</v>
      </c>
    </row>
    <row r="6" spans="1:4" x14ac:dyDescent="0.2">
      <c r="A6" s="21" t="s">
        <v>3</v>
      </c>
      <c r="B6" s="22">
        <v>0</v>
      </c>
      <c r="C6" s="22">
        <v>0</v>
      </c>
      <c r="D6" s="4">
        <v>0</v>
      </c>
    </row>
    <row r="7" spans="1:4" x14ac:dyDescent="0.2">
      <c r="A7" s="21" t="s">
        <v>4</v>
      </c>
      <c r="B7" s="22">
        <v>68144.259999999995</v>
      </c>
      <c r="C7" s="22">
        <v>0</v>
      </c>
      <c r="D7" s="4">
        <v>0</v>
      </c>
    </row>
    <row r="8" spans="1:4" x14ac:dyDescent="0.2">
      <c r="A8" s="21" t="s">
        <v>5</v>
      </c>
      <c r="B8" s="22">
        <v>54309.23</v>
      </c>
      <c r="C8" s="22">
        <v>1035.52</v>
      </c>
      <c r="D8" s="4">
        <v>1035.52</v>
      </c>
    </row>
    <row r="9" spans="1:4" x14ac:dyDescent="0.2">
      <c r="A9" s="21" t="s">
        <v>6</v>
      </c>
      <c r="B9" s="22">
        <v>108088.56</v>
      </c>
      <c r="C9" s="22">
        <v>16000</v>
      </c>
      <c r="D9" s="4">
        <v>16000</v>
      </c>
    </row>
    <row r="10" spans="1:4" x14ac:dyDescent="0.2">
      <c r="A10" s="21" t="s">
        <v>7</v>
      </c>
      <c r="B10" s="22">
        <v>0</v>
      </c>
      <c r="C10" s="22">
        <v>0</v>
      </c>
      <c r="D10" s="4">
        <v>0</v>
      </c>
    </row>
    <row r="11" spans="1:4" x14ac:dyDescent="0.2">
      <c r="A11" s="21" t="s">
        <v>8</v>
      </c>
      <c r="B11" s="22">
        <v>63544920.539999999</v>
      </c>
      <c r="C11" s="22">
        <v>23221297.050000001</v>
      </c>
      <c r="D11" s="4">
        <v>23221297.050000001</v>
      </c>
    </row>
    <row r="12" spans="1:4" x14ac:dyDescent="0.2">
      <c r="A12" s="21" t="s">
        <v>9</v>
      </c>
      <c r="B12" s="22">
        <v>11605722.939999999</v>
      </c>
      <c r="C12" s="22">
        <v>2320692.04</v>
      </c>
      <c r="D12" s="4">
        <v>2320692.04</v>
      </c>
    </row>
    <row r="13" spans="1:4" x14ac:dyDescent="0.2">
      <c r="A13" s="21" t="s">
        <v>10</v>
      </c>
      <c r="B13" s="22">
        <v>0</v>
      </c>
      <c r="C13" s="22">
        <v>0</v>
      </c>
      <c r="D13" s="4">
        <v>0</v>
      </c>
    </row>
    <row r="14" spans="1:4" x14ac:dyDescent="0.2">
      <c r="A14" s="15" t="s">
        <v>11</v>
      </c>
      <c r="B14" s="23">
        <f>SUM(B15:B23)</f>
        <v>75469225.180000007</v>
      </c>
      <c r="C14" s="23">
        <f t="shared" ref="C14:D14" si="1">SUM(C15:C23)</f>
        <v>40660623.590000004</v>
      </c>
      <c r="D14" s="5">
        <f t="shared" si="1"/>
        <v>40660623.590000004</v>
      </c>
    </row>
    <row r="15" spans="1:4" x14ac:dyDescent="0.2">
      <c r="A15" s="21" t="s">
        <v>12</v>
      </c>
      <c r="B15" s="22">
        <v>21612916.91</v>
      </c>
      <c r="C15" s="22">
        <v>4408536.9000000004</v>
      </c>
      <c r="D15" s="4">
        <v>4408536.9000000004</v>
      </c>
    </row>
    <row r="16" spans="1:4" x14ac:dyDescent="0.2">
      <c r="A16" s="21" t="s">
        <v>13</v>
      </c>
      <c r="B16" s="22">
        <v>8863489.4600000009</v>
      </c>
      <c r="C16" s="22">
        <v>3766025.75</v>
      </c>
      <c r="D16" s="4">
        <v>3766025.75</v>
      </c>
    </row>
    <row r="17" spans="1:4" x14ac:dyDescent="0.2">
      <c r="A17" s="21" t="s">
        <v>14</v>
      </c>
      <c r="B17" s="22">
        <v>9610172.8399999999</v>
      </c>
      <c r="C17" s="22">
        <v>2271805.67</v>
      </c>
      <c r="D17" s="4">
        <v>2271805.67</v>
      </c>
    </row>
    <row r="18" spans="1:4" x14ac:dyDescent="0.2">
      <c r="A18" s="21" t="s">
        <v>9</v>
      </c>
      <c r="B18" s="22">
        <v>10081114.9</v>
      </c>
      <c r="C18" s="22">
        <v>5661276.3700000001</v>
      </c>
      <c r="D18" s="4">
        <v>5661276.3700000001</v>
      </c>
    </row>
    <row r="19" spans="1:4" x14ac:dyDescent="0.2">
      <c r="A19" s="21" t="s">
        <v>15</v>
      </c>
      <c r="B19" s="22">
        <v>7644</v>
      </c>
      <c r="C19" s="22">
        <v>150250.04999999999</v>
      </c>
      <c r="D19" s="4">
        <v>150250.04999999999</v>
      </c>
    </row>
    <row r="20" spans="1:4" x14ac:dyDescent="0.2">
      <c r="A20" s="21" t="s">
        <v>16</v>
      </c>
      <c r="B20" s="22">
        <v>25293887.07</v>
      </c>
      <c r="C20" s="22">
        <v>24402728.850000001</v>
      </c>
      <c r="D20" s="4">
        <v>24402728.850000001</v>
      </c>
    </row>
    <row r="21" spans="1:4" x14ac:dyDescent="0.2">
      <c r="A21" s="21" t="s">
        <v>17</v>
      </c>
      <c r="B21" s="22">
        <v>0</v>
      </c>
      <c r="C21" s="22">
        <v>0</v>
      </c>
      <c r="D21" s="4">
        <v>0</v>
      </c>
    </row>
    <row r="22" spans="1:4" x14ac:dyDescent="0.2">
      <c r="A22" s="21" t="s">
        <v>18</v>
      </c>
      <c r="B22" s="22">
        <v>0</v>
      </c>
      <c r="C22" s="22">
        <v>0</v>
      </c>
      <c r="D22" s="4">
        <v>0</v>
      </c>
    </row>
    <row r="23" spans="1:4" x14ac:dyDescent="0.2">
      <c r="A23" s="21" t="s">
        <v>19</v>
      </c>
      <c r="B23" s="22">
        <v>0</v>
      </c>
      <c r="C23" s="22">
        <v>0</v>
      </c>
      <c r="D23" s="4">
        <v>0</v>
      </c>
    </row>
    <row r="24" spans="1:4" x14ac:dyDescent="0.2">
      <c r="A24" s="24" t="s">
        <v>35</v>
      </c>
      <c r="B24" s="6">
        <f>B3-B14</f>
        <v>0</v>
      </c>
      <c r="C24" s="6">
        <f>C3-C14</f>
        <v>-15101598.980000004</v>
      </c>
      <c r="D24" s="7">
        <f>D3-D14</f>
        <v>-15101598.980000004</v>
      </c>
    </row>
    <row r="25" spans="1:4" x14ac:dyDescent="0.2">
      <c r="A25" s="25"/>
      <c r="B25" s="26"/>
      <c r="C25" s="26"/>
      <c r="D25" s="26"/>
    </row>
    <row r="26" spans="1:4" ht="22.5" x14ac:dyDescent="0.2">
      <c r="A26" s="27" t="s">
        <v>20</v>
      </c>
      <c r="B26" s="9" t="s">
        <v>22</v>
      </c>
      <c r="C26" s="9" t="s">
        <v>21</v>
      </c>
      <c r="D26" s="9" t="s">
        <v>23</v>
      </c>
    </row>
    <row r="27" spans="1:4" x14ac:dyDescent="0.2">
      <c r="A27" s="8" t="s">
        <v>25</v>
      </c>
      <c r="B27" s="10">
        <f>SUM(B28:B34)</f>
        <v>0</v>
      </c>
      <c r="C27" s="10">
        <f>SUM(C28:C34)</f>
        <v>8114868.0100000007</v>
      </c>
      <c r="D27" s="11">
        <f>SUM(D28:D34)</f>
        <v>8114868.0100000007</v>
      </c>
    </row>
    <row r="28" spans="1:4" x14ac:dyDescent="0.2">
      <c r="A28" s="21" t="s">
        <v>26</v>
      </c>
      <c r="B28" s="28">
        <v>0</v>
      </c>
      <c r="C28" s="28">
        <v>11425.57</v>
      </c>
      <c r="D28" s="12">
        <v>11425.57</v>
      </c>
    </row>
    <row r="29" spans="1:4" x14ac:dyDescent="0.2">
      <c r="A29" s="21" t="s">
        <v>27</v>
      </c>
      <c r="B29" s="28">
        <v>0</v>
      </c>
      <c r="C29" s="28">
        <v>0</v>
      </c>
      <c r="D29" s="12">
        <v>0</v>
      </c>
    </row>
    <row r="30" spans="1:4" x14ac:dyDescent="0.2">
      <c r="A30" s="21" t="s">
        <v>28</v>
      </c>
      <c r="B30" s="28">
        <v>0</v>
      </c>
      <c r="C30" s="28">
        <v>0</v>
      </c>
      <c r="D30" s="12">
        <v>0</v>
      </c>
    </row>
    <row r="31" spans="1:4" x14ac:dyDescent="0.2">
      <c r="A31" s="21" t="s">
        <v>29</v>
      </c>
      <c r="B31" s="28">
        <v>0</v>
      </c>
      <c r="C31" s="28">
        <v>0</v>
      </c>
      <c r="D31" s="12">
        <v>0</v>
      </c>
    </row>
    <row r="32" spans="1:4" x14ac:dyDescent="0.2">
      <c r="A32" s="21" t="s">
        <v>30</v>
      </c>
      <c r="B32" s="28">
        <v>0</v>
      </c>
      <c r="C32" s="28">
        <v>8103442.4400000004</v>
      </c>
      <c r="D32" s="12">
        <v>8103442.4400000004</v>
      </c>
    </row>
    <row r="33" spans="1:4" x14ac:dyDescent="0.2">
      <c r="A33" s="21" t="s">
        <v>31</v>
      </c>
      <c r="B33" s="28">
        <v>0</v>
      </c>
      <c r="C33" s="28">
        <v>0</v>
      </c>
      <c r="D33" s="12">
        <v>0</v>
      </c>
    </row>
    <row r="34" spans="1:4" x14ac:dyDescent="0.2">
      <c r="A34" s="21" t="s">
        <v>32</v>
      </c>
      <c r="B34" s="28">
        <v>0</v>
      </c>
      <c r="C34" s="28">
        <v>0</v>
      </c>
      <c r="D34" s="12">
        <v>0</v>
      </c>
    </row>
    <row r="35" spans="1:4" x14ac:dyDescent="0.2">
      <c r="A35" s="29" t="s">
        <v>34</v>
      </c>
      <c r="B35" s="30">
        <f>SUM(B36:B38)</f>
        <v>0</v>
      </c>
      <c r="C35" s="30">
        <f>SUM(C36:C38)</f>
        <v>-23218538.030000001</v>
      </c>
      <c r="D35" s="13">
        <f>SUM(D36:D38)</f>
        <v>-23218538.030000001</v>
      </c>
    </row>
    <row r="36" spans="1:4" x14ac:dyDescent="0.2">
      <c r="A36" s="21" t="s">
        <v>30</v>
      </c>
      <c r="B36" s="28">
        <v>0</v>
      </c>
      <c r="C36" s="28">
        <v>-3673946.11</v>
      </c>
      <c r="D36" s="12">
        <v>-3673946.11</v>
      </c>
    </row>
    <row r="37" spans="1:4" x14ac:dyDescent="0.2">
      <c r="A37" s="31" t="s">
        <v>31</v>
      </c>
      <c r="B37" s="28">
        <v>0</v>
      </c>
      <c r="C37" s="28">
        <v>-19544591.920000002</v>
      </c>
      <c r="D37" s="12">
        <v>-19544591.920000002</v>
      </c>
    </row>
    <row r="38" spans="1:4" x14ac:dyDescent="0.2">
      <c r="A38" s="31" t="s">
        <v>33</v>
      </c>
      <c r="B38" s="28">
        <v>0</v>
      </c>
      <c r="C38" s="28">
        <v>0</v>
      </c>
      <c r="D38" s="12">
        <v>0</v>
      </c>
    </row>
    <row r="39" spans="1:4" x14ac:dyDescent="0.2">
      <c r="A39" s="24" t="s">
        <v>35</v>
      </c>
      <c r="B39" s="6">
        <f>B27+B35</f>
        <v>0</v>
      </c>
      <c r="C39" s="6">
        <f>C27+C35</f>
        <v>-15103670.02</v>
      </c>
      <c r="D39" s="7">
        <f>D27+D35</f>
        <v>-15103670.02</v>
      </c>
    </row>
    <row r="40" spans="1:4" x14ac:dyDescent="0.2">
      <c r="A40" s="1" t="s">
        <v>24</v>
      </c>
    </row>
    <row r="54" spans="1:5" ht="15" customHeight="1" x14ac:dyDescent="0.2">
      <c r="A54" s="20" t="s">
        <v>37</v>
      </c>
      <c r="B54" s="20"/>
      <c r="C54" s="20" t="s">
        <v>38</v>
      </c>
      <c r="D54" s="20"/>
      <c r="E54" s="16"/>
    </row>
    <row r="55" spans="1:5" ht="15" customHeight="1" x14ac:dyDescent="0.2">
      <c r="A55" s="20" t="s">
        <v>39</v>
      </c>
      <c r="B55" s="20"/>
      <c r="C55" s="20" t="s">
        <v>40</v>
      </c>
      <c r="D55" s="20"/>
      <c r="E55" s="16"/>
    </row>
  </sheetData>
  <mergeCells count="5">
    <mergeCell ref="A1:D1"/>
    <mergeCell ref="A54:B54"/>
    <mergeCell ref="A55:B55"/>
    <mergeCell ref="C54:D54"/>
    <mergeCell ref="C55:D55"/>
  </mergeCells>
  <pageMargins left="0.7" right="0.7" top="0.75" bottom="0.75" header="0.3" footer="0.3"/>
  <pageSetup scale="8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2024-07-15T18:11:02Z</cp:lastPrinted>
  <dcterms:created xsi:type="dcterms:W3CDTF">2017-12-20T04:54:53Z</dcterms:created>
  <dcterms:modified xsi:type="dcterms:W3CDTF">2024-07-15T18:11:07Z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