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8680" yWindow="-120" windowWidth="29040" windowHeight="15720" activeTab="4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 a)" sheetId="6" r:id="rId6"/>
    <sheet name="f6 b)" sheetId="7" r:id="rId7"/>
    <sheet name="f6 c)" sheetId="8" r:id="rId8"/>
    <sheet name="f6 d)" sheetId="9" r:id="rId9"/>
    <sheet name="f7 c)" sheetId="10" r:id="rId10"/>
    <sheet name="f7d)" sheetId="11" r:id="rId11"/>
  </sheets>
  <externalReferences>
    <externalReference r:id="rId1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<sst xmlns="http://schemas.openxmlformats.org/spreadsheetml/2006/main" count="906" uniqueCount="696">
  <si>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</si>
  <si>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</si>
  <si>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</si>
  <si>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</si>
  <si>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</si>
  <si>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</si>
  <si>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</si>
  <si>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</si>
  <si>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</si>
  <si>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</si>
  <si>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</si>
  <si>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</si>
  <si>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</si>
  <si>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</si>
  <si>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</si>
  <si>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</si>
  <si>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</si>
  <si>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</si>
  <si>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</si>
  <si>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</si>
  <si>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</si>
  <si>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</si>
  <si>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</si>
  <si>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</si>
  <si>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</si>
  <si>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</si>
  <si>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</si>
  <si>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</si>
  <si>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</si>
  <si>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</si>
  <si>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</si>
  <si>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</si>
  <si>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</si>
  <si>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</si>
  <si>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</si>
  <si>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</si>
  <si>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</si>
  <si>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</si>
  <si>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</si>
  <si>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</si>
  <si>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</si>
  <si>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</si>
  <si>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</si>
  <si>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</si>
  <si>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</si>
  <si>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</si>
  <si>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</si>
  <si>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</si>
  <si>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</si>
  <si>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</si>
  <si>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</si>
  <si>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</si>
  <si>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</si>
  <si>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</si>
  <si>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</si>
  <si>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</si>
  <si>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</si>
  <si>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</si>
  <si>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</si>
  <si>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</si>
  <si>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</si>
  <si>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</si>
  <si>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</si>
  <si>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</si>
  <si>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</si>
  <si>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</si>
  <si>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</si>
  <si>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</si>
  <si>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</si>
  <si>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</si>
  <si>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</si>
  <si>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</si>
  <si>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</si>
  <si>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</si>
  <si>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</si>
  <si>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</si>
  <si>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</si>
  <si>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</si>
  <si>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</si>
  <si>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</si>
  <si>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</si>
  <si>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</si>
  <si>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</si>
  <si>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</si>
  <si>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</si>
  <si>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</si>
  <si>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</si>
  <si>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</si>
  <si>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</si>
  <si>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</si>
  <si>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</si>
  <si>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</si>
  <si>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</si>
  <si>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</si>
  <si>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</si>
  <si>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</si>
  <si>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</si>
  <si>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</si>
  <si>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</si>
  <si>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</si>
  <si>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</si>
  <si>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</si>
  <si>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</si>
  <si>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</si>
  <si>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</si>
  <si>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</si>
  <si>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</si>
  <si>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</si>
  <si>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</si>
  <si>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</si>
  <si>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</si>
  <si>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</si>
  <si>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</si>
  <si>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</si>
  <si>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</si>
  <si>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</si>
  <si>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</si>
  <si>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</si>
  <si>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</si>
  <si>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</si>
  <si>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</si>
  <si>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</si>
  <si>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para el Desarrollo Integral de la Familia del Municipio de Atarjea</t>
  </si>
  <si>
    <t>31 de diciembre de 2023</t>
  </si>
  <si>
    <t>Formato 2 Informe Analítico de la Deuda Pública y Otros Pasivos - LDF</t>
  </si>
  <si>
    <t>Informe Analítico de la Deuda Pública y Otros Pasivos - LDF</t>
  </si>
  <si>
    <t>Al 31 de Diciembre de 2023 y al 30 de Septiembre de 2024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</si>
  <si>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</si>
  <si>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</si>
  <si>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</si>
  <si>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</si>
  <si>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</si>
  <si>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</si>
  <si>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</si>
  <si>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</si>
  <si>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</si>
  <si>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</si>
  <si>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</si>
  <si>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</si>
  <si>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</si>
  <si>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</si>
  <si>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</si>
  <si>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</si>
  <si>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</si>
  <si>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</si>
  <si>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</si>
  <si>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</si>
  <si>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</si>
  <si>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</si>
  <si>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</si>
  <si>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</si>
  <si>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</si>
  <si>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</si>
  <si>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</si>
  <si>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</si>
  <si>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</si>
  <si>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</si>
  <si>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</si>
  <si>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</si>
  <si>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</si>
  <si>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</si>
  <si>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</si>
  <si>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</si>
  <si>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</si>
  <si>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</si>
  <si>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</si>
  <si>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Formato 3 Informe Analítico de Obligaciones Diferentes de Financiamientos - LDF</t>
  </si>
  <si>
    <t>Informe Analítico de Obligaciones Diferentes de Financiamientos – LDF</t>
  </si>
  <si>
    <t>del 01 de Enero al 30 de Septiembre de 2024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</si>
  <si>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</si>
  <si>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</si>
  <si>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</si>
  <si>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</si>
  <si>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</si>
  <si>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</si>
  <si>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</si>
  <si>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</si>
  <si>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</si>
  <si>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</si>
  <si>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</si>
  <si>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</si>
  <si>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</si>
  <si>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</si>
  <si>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</si>
  <si>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</si>
  <si>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</si>
  <si>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</si>
  <si>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</si>
  <si>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</si>
  <si>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</si>
  <si>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</si>
  <si>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</si>
  <si>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</si>
  <si>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</si>
  <si>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</si>
  <si>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</si>
  <si>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</si>
  <si>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</si>
  <si>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</si>
  <si>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</si>
  <si>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</si>
  <si>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</si>
  <si>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</si>
  <si>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</si>
  <si>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</si>
  <si>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</si>
  <si>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</si>
  <si>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</si>
  <si>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</si>
  <si>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</si>
  <si>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</si>
  <si>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</si>
  <si>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</si>
  <si>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</si>
  <si>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</si>
  <si>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</si>
  <si>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</si>
  <si>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</si>
  <si>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</si>
  <si>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</si>
  <si>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</si>
  <si>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</si>
  <si>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</si>
  <si>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</si>
  <si>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</si>
  <si>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</si>
  <si>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</si>
  <si>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</si>
  <si>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</si>
  <si>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</si>
  <si>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</si>
  <si>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</si>
  <si>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</si>
  <si>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</si>
  <si>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</si>
  <si>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</si>
  <si>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</si>
  <si>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</si>
  <si>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</si>
  <si>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</si>
  <si>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</si>
  <si>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</si>
  <si>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</si>
  <si>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</si>
  <si>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</si>
  <si>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</si>
  <si>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</si>
  <si>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</si>
  <si>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</si>
  <si>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</si>
  <si>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</si>
  <si>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</si>
  <si>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</si>
  <si>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</si>
  <si>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</si>
  <si>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</si>
  <si>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</si>
  <si>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</si>
  <si>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</si>
  <si>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</si>
  <si>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</si>
  <si>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</si>
  <si>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</si>
  <si>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</si>
  <si>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</si>
  <si>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</si>
  <si>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</si>
  <si>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</si>
  <si>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</si>
  <si>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</si>
  <si>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</si>
  <si>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</si>
  <si>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</si>
  <si>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</si>
  <si>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</si>
  <si>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</si>
  <si>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</si>
  <si>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</si>
  <si>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</si>
  <si>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</si>
  <si>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</si>
  <si>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</si>
  <si>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</si>
  <si>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</si>
  <si>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</si>
  <si>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</si>
  <si>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</si>
  <si>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</si>
  <si>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</si>
  <si>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</si>
  <si>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</si>
  <si>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</si>
  <si>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</si>
  <si>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</si>
  <si>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</si>
  <si>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</si>
  <si>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</si>
  <si>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</si>
  <si>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</si>
  <si>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</si>
  <si>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</si>
  <si>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</si>
  <si>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</si>
  <si>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</si>
  <si>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</si>
  <si>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</si>
  <si>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Concepto ( c )</t>
  </si>
  <si>
    <t>Egresos</t>
  </si>
  <si>
    <t>Subejercicio (e)</t>
  </si>
  <si>
    <t>Aprobado (d)</t>
  </si>
  <si>
    <t>Ampliaciones / (Reducciones)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</si>
  <si>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</si>
  <si>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</si>
  <si>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</si>
  <si>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</si>
  <si>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</si>
  <si>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</si>
  <si>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</si>
  <si>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</si>
  <si>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</si>
  <si>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</si>
  <si>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</si>
  <si>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</si>
  <si>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</si>
  <si>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6 a) Estado Analítico del Ejercicio del Presupuesto de Egresos Detallado - LDF 
                       (Clasificación por Objeto del Gasto)</t>
  </si>
  <si>
    <t xml:space="preserve">Clasificación por Objeto del Gasto (Capítulo y Concepto) 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</si>
  <si>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</si>
  <si>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</si>
  <si>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</si>
  <si>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</si>
  <si>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</si>
  <si>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</si>
  <si>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</si>
  <si>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</si>
  <si>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</si>
  <si>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</si>
  <si>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</si>
  <si>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</si>
  <si>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</si>
  <si>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</si>
  <si>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</si>
  <si>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</si>
  <si>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</si>
  <si>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</si>
  <si>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</si>
  <si>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</si>
  <si>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</si>
  <si>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</si>
  <si>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</si>
  <si>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</si>
  <si>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</si>
  <si>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</si>
  <si>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</si>
  <si>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</si>
  <si>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</si>
  <si>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</si>
  <si>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</si>
  <si>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</si>
  <si>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</si>
  <si>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</si>
  <si>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</si>
  <si>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</si>
  <si>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</si>
  <si>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</si>
  <si>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</si>
  <si>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</si>
  <si>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</si>
  <si>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</si>
  <si>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</si>
  <si>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</si>
  <si>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</si>
  <si>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</si>
  <si>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</si>
  <si>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</si>
  <si>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</si>
  <si>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</si>
  <si>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</si>
  <si>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</si>
  <si>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</si>
  <si>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</si>
  <si>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</si>
  <si>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</si>
  <si>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</si>
  <si>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</si>
  <si>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</si>
  <si>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</si>
  <si>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</si>
  <si>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</si>
  <si>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</si>
  <si>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</si>
  <si>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</si>
  <si>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</si>
  <si>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</si>
  <si>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</si>
  <si>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</si>
  <si>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</si>
  <si>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</si>
  <si>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</si>
  <si>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</si>
  <si>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</si>
  <si>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</si>
  <si>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</si>
  <si>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</si>
  <si>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</si>
  <si>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</si>
  <si>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</si>
  <si>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</si>
  <si>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</si>
  <si>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</si>
  <si>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</si>
  <si>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</si>
  <si>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</si>
  <si>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</si>
  <si>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</si>
  <si>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</si>
  <si>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</si>
  <si>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</si>
  <si>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</si>
  <si>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</si>
  <si>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</si>
  <si>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</si>
  <si>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</si>
  <si>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</si>
  <si>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</si>
  <si>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</si>
  <si>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</si>
  <si>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</si>
  <si>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</si>
  <si>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</si>
  <si>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</si>
  <si>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</si>
  <si>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</si>
  <si>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</si>
  <si>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</si>
  <si>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</si>
  <si>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</si>
  <si>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</si>
  <si>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</si>
  <si>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</si>
  <si>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</si>
  <si>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</si>
  <si>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</si>
  <si>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</si>
  <si>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</si>
  <si>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</si>
  <si>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</si>
  <si>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</si>
  <si>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</si>
  <si>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</si>
  <si>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</si>
  <si>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</si>
  <si>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</si>
  <si>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</si>
  <si>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</si>
  <si>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</si>
  <si>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</si>
  <si>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</si>
  <si>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</si>
  <si>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</si>
  <si>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</si>
  <si>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</si>
  <si>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</si>
  <si>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</si>
  <si>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</si>
  <si>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</si>
  <si>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</si>
  <si>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</si>
  <si>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</si>
  <si>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</si>
  <si>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</si>
  <si>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</si>
  <si>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</si>
  <si>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</si>
  <si>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</si>
  <si>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</si>
  <si>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</si>
  <si>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</si>
  <si>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</si>
  <si>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</si>
  <si>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</si>
  <si>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</si>
  <si>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</si>
  <si>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</si>
  <si>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</si>
  <si>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</si>
  <si>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</si>
  <si>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</si>
  <si>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</si>
  <si>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</si>
  <si>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</si>
  <si>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</si>
  <si>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</si>
  <si>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</si>
  <si>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</si>
  <si>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</si>
  <si>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</si>
  <si>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</si>
  <si>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</si>
  <si>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</si>
  <si>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</si>
  <si>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</si>
  <si>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</si>
  <si>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</si>
  <si>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</si>
  <si>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</si>
  <si>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</si>
  <si>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</si>
  <si>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</si>
  <si>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</si>
  <si>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</si>
  <si>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</si>
  <si>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</si>
  <si>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</si>
  <si>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</si>
  <si>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</si>
  <si>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</si>
  <si>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</si>
  <si>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</si>
  <si>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</si>
  <si>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</si>
  <si>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</si>
  <si>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</si>
  <si>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</si>
  <si>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</si>
  <si>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</si>
  <si>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</si>
  <si>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</si>
  <si>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</si>
  <si>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</si>
  <si>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</si>
  <si>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31120M05D010000 DIRECCION GENERAL</t>
  </si>
  <si>
    <t>31120M05D020000 ADULTOS MAYORES</t>
  </si>
  <si>
    <t>31120M05D030000 ALIMENTARIO</t>
  </si>
  <si>
    <t>31120M05D040000 REHABILITACION</t>
  </si>
  <si>
    <t>31120M05D050000 RED MOVIL</t>
  </si>
  <si>
    <t>31120M05D060000 PREESCOLAR DIF-SEG</t>
  </si>
  <si>
    <t>31120M05D080000 CENTRO DE DESARROLLO PARA LA MUJER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</si>
  <si>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</si>
  <si>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</si>
  <si>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</si>
  <si>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</si>
  <si>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</si>
  <si>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</si>
  <si>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</si>
  <si>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</si>
  <si>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</si>
  <si>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</si>
  <si>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</si>
  <si>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</si>
  <si>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</si>
  <si>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</si>
  <si>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</si>
  <si>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</si>
  <si>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</si>
  <si>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</si>
  <si>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</si>
  <si>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</si>
  <si>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</si>
  <si>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</si>
  <si>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</si>
  <si>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</si>
  <si>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</si>
  <si>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</si>
  <si>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</si>
  <si>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</si>
  <si>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</si>
  <si>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</si>
  <si>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</si>
  <si>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</si>
  <si>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</si>
  <si>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</si>
  <si>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</si>
  <si>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</si>
  <si>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</si>
  <si>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</si>
  <si>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</si>
  <si>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</si>
  <si>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</si>
  <si>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</si>
  <si>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</si>
  <si>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</si>
  <si>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</si>
  <si>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</si>
  <si>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</si>
  <si>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</si>
  <si>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</si>
  <si>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</si>
  <si>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</si>
  <si>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</si>
  <si>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</si>
  <si>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</si>
  <si>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</si>
  <si>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</si>
  <si>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</si>
  <si>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</si>
  <si>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</si>
  <si>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</si>
  <si>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</si>
  <si>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</si>
  <si>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</si>
  <si>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</si>
  <si>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</si>
  <si>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</si>
  <si>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</si>
  <si>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</si>
  <si>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</si>
  <si>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</si>
  <si>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</si>
  <si>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</si>
  <si>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</si>
  <si>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</si>
  <si>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</si>
  <si>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</si>
  <si>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</si>
  <si>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</si>
  <si>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</si>
  <si>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</si>
  <si>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</si>
  <si>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</si>
  <si>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</si>
  <si>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</si>
  <si>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</si>
  <si>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</si>
  <si>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</si>
  <si>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</si>
  <si>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</si>
  <si>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</si>
  <si>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</si>
  <si>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</si>
  <si>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</si>
  <si>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</si>
  <si>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</si>
  <si>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</si>
  <si>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</si>
  <si>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</si>
  <si>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</si>
  <si>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</si>
  <si>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</si>
  <si>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</si>
  <si>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</si>
  <si>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</si>
  <si>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</si>
  <si>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Sistema para el Desarrollo Integral de la Familia del Municipio de Atarjea</t>
  </si>
  <si>
    <t>Resultados de Ingresos - LDF</t>
  </si>
  <si>
    <t>Concepto (b)</t>
  </si>
  <si>
    <t>Año 5 ¹ (c)</t>
  </si>
  <si>
    <t>Año 4 ¹ (c)</t>
  </si>
  <si>
    <t>Año 3 ¹ (c)</t>
  </si>
  <si>
    <t>Año 2 ¹ (c)</t>
  </si>
  <si>
    <t>Año 1 ¹ (c)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</si>
  <si>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</si>
  <si>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 xml:space="preserve">1.  Ingresos de Libre Disposición </t>
  </si>
  <si>
    <t>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</si>
  <si>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</si>
  <si>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</si>
  <si>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</si>
  <si>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</si>
  <si>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</si>
  <si>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</si>
  <si>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</si>
  <si>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</si>
  <si>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</si>
  <si>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</si>
  <si>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</si>
  <si>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</si>
  <si>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</si>
  <si>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</si>
  <si>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</si>
  <si>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</si>
  <si>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</si>
  <si>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</si>
  <si>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</si>
  <si>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</si>
  <si>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</si>
  <si>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</si>
  <si>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</si>
  <si>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</si>
  <si>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</si>
  <si>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Resultados de Egresos - LDF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</si>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</sst>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7" formatCode="_-* #,##0.00_-;\-* #,##0.00_-;_-* &quot;-&quot;??_-;_-@_-"/>
    <numFmt numFmtId="168" formatCode="#,##0_ ;\-#,##0\ "/>
    <numFmt numFmtId="173" formatCode="dd/mm/yyyy;@"/>
    <numFmt numFmtId="174" formatCode="#,##0.00_ ;\-#,##0.00\ 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2" fillId="0" borderId="0"/>
    <xf numFmtId="0" fontId="13" fillId="0" borderId="0"/>
  </cellStyleXfs>
  <cellXfs count="313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168" fontId="1" fillId="0" borderId="12" xfId="2" applyNumberFormat="1" applyFont="1" applyFill="1" applyBorder="1" applyAlignment="1" applyProtection="1">
      <alignment horizontal="right" vertical="center"/>
      <protection locked="0"/>
    </xf>
    <xf numFmtId="168" fontId="0" fillId="0" borderId="12" xfId="2" applyNumberFormat="1" applyFont="1" applyFill="1" applyBorder="1" applyAlignment="1" applyProtection="1">
      <alignment horizontal="right" vertical="center"/>
      <protection locked="0"/>
    </xf>
    <xf numFmtId="168" fontId="0" fillId="0" borderId="12" xfId="2" applyNumberFormat="1" applyFont="1" applyFill="1" applyBorder="1" applyAlignment="1">
      <alignment horizontal="right"/>
    </xf>
    <xf numFmtId="168" fontId="0" fillId="2" borderId="14" xfId="2" applyNumberFormat="1" applyFont="1" applyFill="1" applyBorder="1" applyAlignment="1">
      <alignment horizontal="right"/>
    </xf>
    <xf numFmtId="168" fontId="0" fillId="0" borderId="12" xfId="2" applyNumberFormat="1" applyFont="1" applyBorder="1" applyAlignment="1">
      <alignment horizontal="right"/>
    </xf>
    <xf numFmtId="168" fontId="0" fillId="0" borderId="12" xfId="2" applyNumberFormat="1" applyFont="1" applyFill="1" applyBorder="1" applyAlignment="1">
      <alignment horizontal="right" vertical="center"/>
    </xf>
    <xf numFmtId="168" fontId="0" fillId="0" borderId="13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8" fontId="3" fillId="0" borderId="12" xfId="2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73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7" fontId="0" fillId="0" borderId="13" xfId="2" applyFont="1" applyFill="1" applyBorder="1"/>
    <xf numFmtId="168" fontId="1" fillId="0" borderId="12" xfId="2" applyNumberFormat="1" applyFont="1" applyFill="1" applyBorder="1" applyAlignment="1" applyProtection="1">
      <alignment vertical="center"/>
      <protection locked="0"/>
    </xf>
    <xf numFmtId="168" fontId="0" fillId="2" borderId="14" xfId="0" applyNumberFormat="1" applyFill="1" applyBorder="1" applyAlignment="1">
      <alignment vertical="center"/>
    </xf>
    <xf numFmtId="168" fontId="0" fillId="0" borderId="12" xfId="2" applyNumberFormat="1" applyFont="1" applyFill="1" applyBorder="1" applyAlignment="1" applyProtection="1">
      <alignment vertical="center"/>
      <protection locked="0"/>
    </xf>
    <xf numFmtId="168" fontId="0" fillId="0" borderId="12" xfId="0" applyNumberFormat="1" applyFill="1" applyBorder="1" applyAlignment="1" applyProtection="1">
      <alignment vertical="center"/>
      <protection locked="0"/>
    </xf>
    <xf numFmtId="168" fontId="0" fillId="0" borderId="12" xfId="2" applyNumberFormat="1" applyFont="1" applyFill="1" applyBorder="1" applyAlignment="1">
      <alignment vertical="center"/>
    </xf>
    <xf numFmtId="168" fontId="0" fillId="0" borderId="12" xfId="0" applyNumberFormat="1" applyFill="1" applyBorder="1" applyAlignment="1">
      <alignment vertical="center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4" fontId="0" fillId="0" borderId="13" xfId="0" applyNumberFormat="1" applyFill="1" applyBorder="1"/>
    <xf numFmtId="4" fontId="0" fillId="0" borderId="13" xfId="2" applyNumberFormat="1" applyFont="1" applyFill="1" applyBorder="1"/>
    <xf numFmtId="4" fontId="0" fillId="0" borderId="13" xfId="0" applyNumberFormat="1" applyFill="1" applyBorder="1" applyAlignment="1">
      <alignment vertical="center"/>
    </xf>
    <xf numFmtId="4" fontId="0" fillId="0" borderId="13" xfId="2" applyNumberFormat="1" applyFont="1" applyFill="1" applyBorder="1" applyAlignment="1">
      <alignment vertical="center"/>
    </xf>
    <xf numFmtId="4" fontId="0" fillId="0" borderId="0" xfId="0" applyNumberFormat="1"/>
    <xf numFmtId="3" fontId="1" fillId="0" borderId="12" xfId="2" applyNumberFormat="1" applyFont="1" applyFill="1" applyBorder="1" applyProtection="1">
      <protection locked="0"/>
    </xf>
    <xf numFmtId="3" fontId="0" fillId="0" borderId="12" xfId="2" applyNumberFormat="1" applyFont="1" applyFill="1" applyBorder="1" applyProtection="1">
      <protection locked="0"/>
    </xf>
    <xf numFmtId="3" fontId="0" fillId="0" borderId="12" xfId="2" applyNumberFormat="1" applyFont="1" applyFill="1" applyBorder="1"/>
    <xf numFmtId="3" fontId="8" fillId="2" borderId="14" xfId="2" applyNumberFormat="1" applyFont="1" applyFill="1" applyBorder="1" applyAlignment="1"/>
    <xf numFmtId="3" fontId="9" fillId="2" borderId="14" xfId="2" applyNumberFormat="1" applyFont="1" applyFill="1" applyBorder="1" applyAlignment="1"/>
    <xf numFmtId="3" fontId="3" fillId="0" borderId="12" xfId="2" applyNumberFormat="1" applyFont="1" applyFill="1" applyBorder="1" applyProtection="1">
      <protection locked="0"/>
    </xf>
    <xf numFmtId="3" fontId="1" fillId="0" borderId="12" xfId="2" applyNumberFormat="1" applyFont="1" applyFill="1" applyBorder="1"/>
    <xf numFmtId="3" fontId="1" fillId="0" borderId="12" xfId="2" applyNumberFormat="1" applyFont="1" applyFill="1" applyBorder="1" applyAlignment="1" applyProtection="1">
      <alignment vertical="center"/>
      <protection locked="0"/>
    </xf>
    <xf numFmtId="3" fontId="0" fillId="0" borderId="12" xfId="2" applyNumberFormat="1" applyFont="1" applyFill="1" applyBorder="1" applyAlignment="1">
      <alignment vertical="center"/>
    </xf>
    <xf numFmtId="3" fontId="9" fillId="2" borderId="14" xfId="2" applyNumberFormat="1" applyFont="1" applyFill="1" applyBorder="1" applyAlignment="1">
      <alignment vertical="center"/>
    </xf>
    <xf numFmtId="3" fontId="1" fillId="0" borderId="12" xfId="2" applyNumberFormat="1" applyFont="1" applyFill="1" applyBorder="1" applyAlignment="1">
      <alignment vertical="center"/>
    </xf>
    <xf numFmtId="3" fontId="9" fillId="2" borderId="14" xfId="2" applyNumberFormat="1" applyFont="1" applyFill="1" applyBorder="1"/>
    <xf numFmtId="3" fontId="3" fillId="0" borderId="15" xfId="2" applyNumberFormat="1" applyFont="1" applyFill="1" applyBorder="1" applyAlignment="1" applyProtection="1">
      <alignment vertical="center"/>
      <protection locked="0"/>
    </xf>
    <xf numFmtId="3" fontId="0" fillId="0" borderId="15" xfId="0" applyNumberFormat="1" applyFont="1" applyFill="1" applyBorder="1" applyProtection="1">
      <protection locked="0"/>
    </xf>
    <xf numFmtId="3" fontId="3" fillId="0" borderId="12" xfId="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/>
    <xf numFmtId="0" fontId="10" fillId="0" borderId="0" xfId="0" applyFont="1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1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3" fontId="0" fillId="0" borderId="0" xfId="0" applyNumberFormat="1"/>
    <xf numFmtId="174" fontId="0" fillId="0" borderId="12" xfId="2" applyNumberFormat="1" applyFont="1" applyFill="1" applyBorder="1"/>
    <xf numFmtId="4" fontId="0" fillId="0" borderId="0" xfId="2" applyNumberFormat="1" applyFont="1"/>
    <xf numFmtId="4" fontId="0" fillId="0" borderId="0" xfId="2" applyNumberFormat="1" applyFont="1" applyFill="1" applyBorder="1" applyAlignment="1" applyProtection="1">
      <alignment vertical="center"/>
      <protection locked="0"/>
    </xf>
    <xf numFmtId="3" fontId="0" fillId="0" borderId="12" xfId="2" applyNumberFormat="1" applyFont="1" applyFill="1" applyBorder="1" applyAlignment="1" applyProtection="1">
      <alignment vertical="center"/>
      <protection locked="0"/>
    </xf>
    <xf numFmtId="3" fontId="1" fillId="0" borderId="12" xfId="2" applyNumberFormat="1" applyFont="1" applyFill="1" applyBorder="1" applyAlignment="1" applyProtection="1">
      <alignment vertical="center"/>
      <protection locked="0"/>
    </xf>
    <xf numFmtId="3" fontId="0" fillId="2" borderId="14" xfId="2" applyNumberFormat="1" applyFont="1" applyFill="1" applyBorder="1" applyAlignment="1">
      <alignment vertical="center"/>
    </xf>
    <xf numFmtId="3" fontId="0" fillId="0" borderId="12" xfId="2" applyNumberFormat="1" applyFont="1" applyFill="1" applyBorder="1" applyAlignment="1">
      <alignment vertical="center"/>
    </xf>
    <xf numFmtId="3" fontId="0" fillId="0" borderId="13" xfId="2" applyNumberFormat="1" applyFont="1" applyFill="1" applyBorder="1"/>
    <xf numFmtId="3" fontId="0" fillId="0" borderId="0" xfId="2" applyNumberFormat="1" applyFont="1"/>
    <xf numFmtId="3" fontId="0" fillId="0" borderId="0" xfId="2" applyNumberFormat="1" applyFont="1" applyFill="1" applyBorder="1" applyAlignment="1" applyProtection="1">
      <alignment vertical="center"/>
      <protection locked="0"/>
    </xf>
    <xf numFmtId="3" fontId="3" fillId="0" borderId="12" xfId="2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4" fillId="0" borderId="5" xfId="3" applyFont="1" applyBorder="1" applyAlignment="1">
      <alignment horizontal="left" vertical="top"/>
    </xf>
    <xf numFmtId="0" fontId="15" fillId="0" borderId="5" xfId="3" applyFont="1" applyBorder="1" applyAlignment="1">
      <alignment horizontal="left" vertical="top"/>
    </xf>
    <xf numFmtId="167" fontId="0" fillId="0" borderId="13" xfId="2" applyFont="1" applyBorder="1"/>
    <xf numFmtId="168" fontId="1" fillId="3" borderId="12" xfId="2" applyNumberFormat="1" applyFont="1" applyFill="1" applyBorder="1" applyAlignment="1" applyProtection="1">
      <alignment vertical="center"/>
      <protection locked="0"/>
    </xf>
    <xf numFmtId="168" fontId="0" fillId="3" borderId="12" xfId="2" applyNumberFormat="1" applyFont="1" applyFill="1" applyBorder="1" applyAlignment="1" applyProtection="1">
      <alignment vertical="center"/>
      <protection locked="0"/>
    </xf>
    <xf numFmtId="168" fontId="0" fillId="3" borderId="12" xfId="2" applyNumberFormat="1" applyFont="1" applyFill="1" applyBorder="1" applyAlignment="1">
      <alignment vertical="center"/>
    </xf>
    <xf numFmtId="168" fontId="3" fillId="3" borderId="12" xfId="2" applyNumberFormat="1" applyFont="1" applyFill="1" applyBorder="1" applyAlignment="1" applyProtection="1">
      <alignment vertical="center"/>
      <protection locked="0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74" fontId="0" fillId="0" borderId="13" xfId="2" applyNumberFormat="1" applyFont="1" applyBorder="1" applyAlignment="1">
      <alignment vertical="center"/>
    </xf>
    <xf numFmtId="168" fontId="1" fillId="0" borderId="15" xfId="2" applyNumberFormat="1" applyFont="1" applyFill="1" applyBorder="1" applyAlignment="1" applyProtection="1">
      <alignment vertical="center"/>
      <protection locked="0"/>
    </xf>
    <xf numFmtId="168" fontId="0" fillId="0" borderId="12" xfId="2" applyNumberFormat="1" applyFont="1" applyFill="1" applyBorder="1" applyAlignment="1" applyProtection="1">
      <alignment vertical="center"/>
      <protection locked="0"/>
    </xf>
    <xf numFmtId="168" fontId="0" fillId="0" borderId="12" xfId="2" applyNumberFormat="1" applyFont="1" applyFill="1" applyBorder="1" applyAlignment="1">
      <alignment vertical="center"/>
    </xf>
    <xf numFmtId="168" fontId="1" fillId="0" borderId="12" xfId="2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8" fontId="3" fillId="0" borderId="12" xfId="2" applyNumberFormat="1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6" fillId="0" borderId="5" xfId="3" applyFont="1" applyBorder="1" applyAlignment="1">
      <alignment horizontal="left"/>
    </xf>
    <xf numFmtId="174" fontId="0" fillId="0" borderId="8" xfId="2" applyNumberFormat="1" applyFont="1" applyFill="1" applyBorder="1"/>
    <xf numFmtId="168" fontId="1" fillId="0" borderId="4" xfId="2" applyNumberFormat="1" applyFont="1" applyFill="1" applyBorder="1" applyAlignment="1" applyProtection="1">
      <alignment vertical="center"/>
      <protection locked="0"/>
    </xf>
    <xf numFmtId="168" fontId="0" fillId="0" borderId="6" xfId="2" applyNumberFormat="1" applyFont="1" applyFill="1" applyBorder="1" applyAlignment="1" applyProtection="1">
      <alignment vertical="center"/>
      <protection locked="0"/>
    </xf>
    <xf numFmtId="168" fontId="1" fillId="0" borderId="6" xfId="2" applyNumberFormat="1" applyFont="1" applyFill="1" applyBorder="1" applyAlignment="1" applyProtection="1">
      <alignment vertical="center"/>
      <protection locked="0"/>
    </xf>
    <xf numFmtId="168" fontId="0" fillId="0" borderId="6" xfId="2" applyNumberFormat="1" applyFont="1" applyFill="1" applyBorder="1" applyAlignment="1" applyProtection="1">
      <alignment vertical="center" wrapText="1"/>
      <protection locked="0"/>
    </xf>
    <xf numFmtId="168" fontId="0" fillId="0" borderId="6" xfId="2" applyNumberFormat="1" applyFont="1" applyFill="1" applyBorder="1" applyAlignment="1">
      <alignment vertical="center"/>
    </xf>
    <xf numFmtId="168" fontId="3" fillId="0" borderId="6" xfId="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1" fillId="0" borderId="15" xfId="0" applyFont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74" fontId="0" fillId="0" borderId="8" xfId="2" applyNumberFormat="1" applyFont="1" applyBorder="1" applyAlignment="1">
      <alignment horizontal="center"/>
    </xf>
    <xf numFmtId="168" fontId="1" fillId="0" borderId="6" xfId="2" applyNumberFormat="1" applyFont="1" applyFill="1" applyBorder="1" applyAlignment="1" applyProtection="1">
      <alignment horizontal="right" vertical="center"/>
      <protection locked="0"/>
    </xf>
    <xf numFmtId="168" fontId="0" fillId="0" borderId="6" xfId="2" applyNumberFormat="1" applyFont="1" applyFill="1" applyBorder="1" applyAlignment="1" applyProtection="1">
      <alignment horizontal="right" vertical="center"/>
      <protection locked="0"/>
    </xf>
    <xf numFmtId="168" fontId="0" fillId="0" borderId="6" xfId="2" applyNumberFormat="1" applyFont="1" applyFill="1" applyBorder="1" applyAlignment="1">
      <alignment horizontal="right" vertical="center"/>
    </xf>
    <xf numFmtId="168" fontId="3" fillId="0" borderId="6" xfId="2" applyNumberFormat="1" applyFont="1" applyFill="1" applyBorder="1" applyAlignment="1" applyProtection="1">
      <alignment horizontal="right" vertical="center"/>
      <protection locked="0"/>
    </xf>
    <xf numFmtId="0" fontId="1" fillId="0" borderId="12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left" vertical="center" indent="6"/>
    </xf>
    <xf numFmtId="4" fontId="0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 indent="3"/>
    </xf>
    <xf numFmtId="0" fontId="0" fillId="0" borderId="1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/>
    <xf numFmtId="0" fontId="1" fillId="0" borderId="15" xfId="0" applyFont="1" applyFill="1" applyBorder="1" applyAlignment="1">
      <alignment horizontal="left" vertical="center" indent="3"/>
    </xf>
    <xf numFmtId="3" fontId="20" fillId="0" borderId="17" xfId="0" applyNumberFormat="1" applyFont="1" applyFill="1" applyBorder="1" applyAlignment="1" applyProtection="1">
      <protection locked="0"/>
    </xf>
    <xf numFmtId="0" fontId="0" fillId="0" borderId="18" xfId="0" applyFill="1" applyBorder="1" applyAlignment="1">
      <alignment horizontal="left" vertical="center" indent="6"/>
    </xf>
    <xf numFmtId="0" fontId="0" fillId="0" borderId="18" xfId="0" applyFill="1" applyBorder="1" applyAlignment="1">
      <alignment vertical="center"/>
    </xf>
    <xf numFmtId="3" fontId="21" fillId="0" borderId="17" xfId="0" applyNumberFormat="1" applyFont="1" applyFill="1" applyBorder="1" applyAlignment="1" applyProtection="1">
      <alignment vertical="center"/>
    </xf>
    <xf numFmtId="0" fontId="1" fillId="0" borderId="18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3" fontId="21" fillId="0" borderId="19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18" xfId="0" applyNumberFormat="1" applyFont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left" vertical="center" wrapText="1"/>
    </xf>
    <xf numFmtId="0" fontId="1" fillId="4" borderId="13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" xfId="2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zoomScaleNormal="100" workbookViewId="0">
      <selection activeCell="A4" sqref="A4:F4"/>
    </sheetView>
  </sheetViews>
  <sheetFormatPr baseColWidth="10" defaultColWidth="14.7109375" defaultRowHeight="15" zeroHeight="1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>
      <c r="A1" s="29" t="s">
        <v>0</v>
      </c>
      <c r="B1" s="29"/>
      <c r="C1" s="29"/>
      <c r="D1" s="29"/>
      <c r="E1" s="29"/>
      <c r="F1" s="29"/>
    </row>
    <row r="2" spans="1:6">
      <c r="A2" s="30" t="s">
        <v>122</v>
      </c>
      <c r="B2" s="31"/>
      <c r="C2" s="31"/>
      <c r="D2" s="31"/>
      <c r="E2" s="31"/>
      <c r="F2" s="32"/>
    </row>
    <row r="3" spans="1:6">
      <c r="A3" s="33" t="s">
        <v>1</v>
      </c>
      <c r="B3" s="34"/>
      <c r="C3" s="34"/>
      <c r="D3" s="34"/>
      <c r="E3" s="34"/>
      <c r="F3" s="35"/>
    </row>
    <row r="4" spans="1:6">
      <c r="A4" s="33"/>
      <c r="B4" s="34"/>
      <c r="C4" s="34"/>
      <c r="D4" s="34"/>
      <c r="E4" s="34"/>
      <c r="F4" s="35"/>
    </row>
    <row r="5" spans="1:6">
      <c r="A5" s="36" t="s">
        <v>2</v>
      </c>
      <c r="B5" s="37"/>
      <c r="C5" s="37"/>
      <c r="D5" s="37"/>
      <c r="E5" s="37"/>
      <c r="F5" s="38"/>
    </row>
    <row r="6" spans="1:6" ht="30">
      <c r="A6" s="2" t="s">
        <v>3</v>
      </c>
      <c r="B6" s="3">
        <v>2024</v>
      </c>
      <c r="C6" s="4" t="s">
        <v>123</v>
      </c>
      <c r="D6" s="5" t="s">
        <v>4</v>
      </c>
      <c r="E6" s="3">
        <v>2024</v>
      </c>
      <c r="F6" s="4" t="s">
        <v>123</v>
      </c>
    </row>
    <row r="7" spans="1:6">
      <c r="A7" s="6" t="s">
        <v>5</v>
      </c>
      <c r="B7" s="7"/>
      <c r="C7" s="7"/>
      <c r="D7" s="8" t="s">
        <v>6</v>
      </c>
      <c r="E7" s="7"/>
      <c r="F7" s="7"/>
    </row>
    <row r="8" spans="1:6">
      <c r="A8" s="6" t="s">
        <v>7</v>
      </c>
      <c r="B8" s="7"/>
      <c r="C8" s="7"/>
      <c r="D8" s="8" t="s">
        <v>8</v>
      </c>
      <c r="E8" s="7"/>
      <c r="F8" s="7"/>
    </row>
    <row r="9" spans="1:6">
      <c r="A9" s="9" t="s">
        <v>9</v>
      </c>
      <c r="B9" s="26">
        <f>SUM(B10:B16)</f>
        <v>2831485.65</v>
      </c>
      <c r="C9" s="26">
        <f>SUM(C10:C16)</f>
        <v>2144213.02</v>
      </c>
      <c r="D9" s="15" t="s">
        <v>10</v>
      </c>
      <c r="E9" s="26">
        <f>SUM(E10:E18)</f>
        <v>775037.62</v>
      </c>
      <c r="F9" s="26">
        <f>SUM(F10:F18)</f>
        <v>708803.51</v>
      </c>
    </row>
    <row r="10" spans="1:6">
      <c r="A10" s="10" t="s">
        <v>11</v>
      </c>
      <c r="B10" s="39">
        <v>0</v>
      </c>
      <c r="C10" s="39">
        <v>0</v>
      </c>
      <c r="D10" s="16" t="s">
        <v>12</v>
      </c>
      <c r="E10" s="39">
        <v>175.66</v>
      </c>
      <c r="F10" s="39">
        <v>175.66</v>
      </c>
    </row>
    <row r="11" spans="1:6">
      <c r="A11" s="10" t="s">
        <v>13</v>
      </c>
      <c r="B11" s="39">
        <v>2831485.65</v>
      </c>
      <c r="C11" s="39">
        <v>2144213.02</v>
      </c>
      <c r="D11" s="16" t="s">
        <v>14</v>
      </c>
      <c r="E11" s="39">
        <v>63517.81</v>
      </c>
      <c r="F11" s="39">
        <v>63517.81</v>
      </c>
    </row>
    <row r="12" spans="1:6">
      <c r="A12" s="10" t="s">
        <v>15</v>
      </c>
      <c r="B12" s="39">
        <v>0</v>
      </c>
      <c r="C12" s="39">
        <v>0</v>
      </c>
      <c r="D12" s="16" t="s">
        <v>16</v>
      </c>
      <c r="E12" s="39">
        <v>0</v>
      </c>
      <c r="F12" s="39">
        <v>0</v>
      </c>
    </row>
    <row r="13" spans="1:6">
      <c r="A13" s="10" t="s">
        <v>17</v>
      </c>
      <c r="B13" s="39">
        <v>0</v>
      </c>
      <c r="C13" s="39">
        <v>0</v>
      </c>
      <c r="D13" s="16" t="s">
        <v>18</v>
      </c>
      <c r="E13" s="39">
        <v>0</v>
      </c>
      <c r="F13" s="39">
        <v>0</v>
      </c>
    </row>
    <row r="14" spans="1:6">
      <c r="A14" s="10" t="s">
        <v>19</v>
      </c>
      <c r="B14" s="39">
        <v>0</v>
      </c>
      <c r="C14" s="39">
        <v>0</v>
      </c>
      <c r="D14" s="16" t="s">
        <v>20</v>
      </c>
      <c r="E14" s="39">
        <v>27978</v>
      </c>
      <c r="F14" s="39">
        <v>27978</v>
      </c>
    </row>
    <row r="15" spans="1:6">
      <c r="A15" s="10" t="s">
        <v>21</v>
      </c>
      <c r="B15" s="39">
        <v>0</v>
      </c>
      <c r="C15" s="39">
        <v>0</v>
      </c>
      <c r="D15" s="16" t="s">
        <v>22</v>
      </c>
      <c r="E15" s="39">
        <v>0</v>
      </c>
      <c r="F15" s="39">
        <v>0</v>
      </c>
    </row>
    <row r="16" spans="1:6">
      <c r="A16" s="10" t="s">
        <v>23</v>
      </c>
      <c r="B16" s="39">
        <v>0</v>
      </c>
      <c r="C16" s="39">
        <v>0</v>
      </c>
      <c r="D16" s="16" t="s">
        <v>24</v>
      </c>
      <c r="E16" s="39">
        <v>683253.84</v>
      </c>
      <c r="F16" s="39">
        <v>617019.73</v>
      </c>
    </row>
    <row r="17" spans="1:6">
      <c r="A17" s="9" t="s">
        <v>25</v>
      </c>
      <c r="B17" s="26">
        <f>SUM(B18:B24)</f>
        <v>566846.55000000005</v>
      </c>
      <c r="C17" s="26">
        <f>SUM(C18:C24)</f>
        <v>562152.49</v>
      </c>
      <c r="D17" s="16" t="s">
        <v>26</v>
      </c>
      <c r="E17" s="39">
        <v>0</v>
      </c>
      <c r="F17" s="39">
        <v>0</v>
      </c>
    </row>
    <row r="18" spans="1:6">
      <c r="A18" s="10" t="s">
        <v>27</v>
      </c>
      <c r="B18" s="39">
        <v>0</v>
      </c>
      <c r="C18" s="39">
        <v>0</v>
      </c>
      <c r="D18" s="16" t="s">
        <v>28</v>
      </c>
      <c r="E18" s="39">
        <v>112.31</v>
      </c>
      <c r="F18" s="39">
        <v>112.31</v>
      </c>
    </row>
    <row r="19" spans="1:6">
      <c r="A19" s="10" t="s">
        <v>29</v>
      </c>
      <c r="B19" s="39">
        <v>546770.51</v>
      </c>
      <c r="C19" s="39">
        <v>542076.44999999995</v>
      </c>
      <c r="D19" s="15" t="s">
        <v>30</v>
      </c>
      <c r="E19" s="26">
        <f>SUM(E20:E22)</f>
        <v>0</v>
      </c>
      <c r="F19" s="26">
        <f>SUM(F20:F22)</f>
        <v>0</v>
      </c>
    </row>
    <row r="20" spans="1:6">
      <c r="A20" s="10" t="s">
        <v>31</v>
      </c>
      <c r="B20" s="39">
        <v>-6570</v>
      </c>
      <c r="C20" s="39">
        <v>-6570</v>
      </c>
      <c r="D20" s="16" t="s">
        <v>32</v>
      </c>
      <c r="E20" s="39">
        <v>0</v>
      </c>
      <c r="F20" s="39">
        <v>0</v>
      </c>
    </row>
    <row r="21" spans="1:6">
      <c r="A21" s="10" t="s">
        <v>33</v>
      </c>
      <c r="B21" s="39">
        <v>14856</v>
      </c>
      <c r="C21" s="39">
        <v>14856</v>
      </c>
      <c r="D21" s="16" t="s">
        <v>34</v>
      </c>
      <c r="E21" s="39">
        <v>0</v>
      </c>
      <c r="F21" s="39">
        <v>0</v>
      </c>
    </row>
    <row r="22" spans="1:6">
      <c r="A22" s="10" t="s">
        <v>35</v>
      </c>
      <c r="B22" s="39">
        <v>10000</v>
      </c>
      <c r="C22" s="39">
        <v>10000</v>
      </c>
      <c r="D22" s="16" t="s">
        <v>36</v>
      </c>
      <c r="E22" s="39">
        <v>0</v>
      </c>
      <c r="F22" s="39">
        <v>0</v>
      </c>
    </row>
    <row r="23" spans="1:6">
      <c r="A23" s="10" t="s">
        <v>37</v>
      </c>
      <c r="B23" s="39">
        <v>0</v>
      </c>
      <c r="C23" s="3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>
      <c r="A24" s="10" t="s">
        <v>39</v>
      </c>
      <c r="B24" s="39">
        <v>1790.04</v>
      </c>
      <c r="C24" s="39">
        <v>1790.04</v>
      </c>
      <c r="D24" s="16" t="s">
        <v>40</v>
      </c>
      <c r="E24" s="39">
        <v>0</v>
      </c>
      <c r="F24" s="39">
        <v>0</v>
      </c>
    </row>
    <row r="25" spans="1:6">
      <c r="A25" s="9" t="s">
        <v>41</v>
      </c>
      <c r="B25" s="26">
        <f>SUM(B26:B30)</f>
        <v>0</v>
      </c>
      <c r="C25" s="26">
        <f>SUM(C26:C30)</f>
        <v>0</v>
      </c>
      <c r="D25" s="16" t="s">
        <v>42</v>
      </c>
      <c r="E25" s="39">
        <v>0</v>
      </c>
      <c r="F25" s="39">
        <v>0</v>
      </c>
    </row>
    <row r="26" spans="1:6">
      <c r="A26" s="10" t="s">
        <v>43</v>
      </c>
      <c r="B26" s="39">
        <v>0</v>
      </c>
      <c r="C26" s="39">
        <v>0</v>
      </c>
      <c r="D26" s="15" t="s">
        <v>44</v>
      </c>
      <c r="E26" s="39">
        <v>0</v>
      </c>
      <c r="F26" s="39">
        <v>0</v>
      </c>
    </row>
    <row r="27" spans="1:6">
      <c r="A27" s="10" t="s">
        <v>45</v>
      </c>
      <c r="B27" s="39">
        <v>0</v>
      </c>
      <c r="C27" s="3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>
      <c r="A28" s="10" t="s">
        <v>47</v>
      </c>
      <c r="B28" s="39">
        <v>0</v>
      </c>
      <c r="C28" s="39">
        <v>0</v>
      </c>
      <c r="D28" s="16" t="s">
        <v>48</v>
      </c>
      <c r="E28" s="39">
        <v>0</v>
      </c>
      <c r="F28" s="39">
        <v>0</v>
      </c>
    </row>
    <row r="29" spans="1:6">
      <c r="A29" s="10" t="s">
        <v>49</v>
      </c>
      <c r="B29" s="39">
        <v>0</v>
      </c>
      <c r="C29" s="39">
        <v>0</v>
      </c>
      <c r="D29" s="16" t="s">
        <v>50</v>
      </c>
      <c r="E29" s="39">
        <v>0</v>
      </c>
      <c r="F29" s="39">
        <v>0</v>
      </c>
    </row>
    <row r="30" spans="1:6">
      <c r="A30" s="10" t="s">
        <v>51</v>
      </c>
      <c r="B30" s="39">
        <v>0</v>
      </c>
      <c r="C30" s="39">
        <v>0</v>
      </c>
      <c r="D30" s="16" t="s">
        <v>52</v>
      </c>
      <c r="E30" s="39">
        <v>0</v>
      </c>
      <c r="F30" s="39">
        <v>0</v>
      </c>
    </row>
    <row r="31" spans="1:6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>
      <c r="A32" s="10" t="s">
        <v>55</v>
      </c>
      <c r="B32" s="39">
        <v>0</v>
      </c>
      <c r="C32" s="39">
        <v>0</v>
      </c>
      <c r="D32" s="16" t="s">
        <v>56</v>
      </c>
      <c r="E32" s="26">
        <v>0</v>
      </c>
      <c r="F32" s="26">
        <v>0</v>
      </c>
    </row>
    <row r="33" spans="1:6">
      <c r="A33" s="10" t="s">
        <v>57</v>
      </c>
      <c r="B33" s="39">
        <v>0</v>
      </c>
      <c r="C33" s="39">
        <v>0</v>
      </c>
      <c r="D33" s="16" t="s">
        <v>58</v>
      </c>
      <c r="E33" s="39">
        <v>0</v>
      </c>
      <c r="F33" s="39">
        <v>0</v>
      </c>
    </row>
    <row r="34" spans="1:6">
      <c r="A34" s="10" t="s">
        <v>59</v>
      </c>
      <c r="B34" s="39">
        <v>0</v>
      </c>
      <c r="C34" s="39">
        <v>0</v>
      </c>
      <c r="D34" s="16" t="s">
        <v>60</v>
      </c>
      <c r="E34" s="39">
        <v>0</v>
      </c>
      <c r="F34" s="39">
        <v>0</v>
      </c>
    </row>
    <row r="35" spans="1:6">
      <c r="A35" s="10" t="s">
        <v>61</v>
      </c>
      <c r="B35" s="39">
        <v>0</v>
      </c>
      <c r="C35" s="39">
        <v>0</v>
      </c>
      <c r="D35" s="16" t="s">
        <v>62</v>
      </c>
      <c r="E35" s="39">
        <v>0</v>
      </c>
      <c r="F35" s="39">
        <v>0</v>
      </c>
    </row>
    <row r="36" spans="1:6">
      <c r="A36" s="10" t="s">
        <v>63</v>
      </c>
      <c r="B36" s="39">
        <v>0</v>
      </c>
      <c r="C36" s="39">
        <v>0</v>
      </c>
      <c r="D36" s="16" t="s">
        <v>64</v>
      </c>
      <c r="E36" s="39">
        <v>0</v>
      </c>
      <c r="F36" s="39">
        <v>0</v>
      </c>
    </row>
    <row r="37" spans="1:6">
      <c r="A37" s="9" t="s">
        <v>65</v>
      </c>
      <c r="B37" s="39">
        <v>0</v>
      </c>
      <c r="C37" s="39">
        <v>0</v>
      </c>
      <c r="D37" s="16" t="s">
        <v>66</v>
      </c>
      <c r="E37" s="39">
        <v>0</v>
      </c>
      <c r="F37" s="39">
        <v>0</v>
      </c>
    </row>
    <row r="38" spans="1:6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>
      <c r="A39" s="10" t="s">
        <v>69</v>
      </c>
      <c r="B39" s="39">
        <v>0</v>
      </c>
      <c r="C39" s="39">
        <v>0</v>
      </c>
      <c r="D39" s="16" t="s">
        <v>70</v>
      </c>
      <c r="E39" s="39">
        <v>0</v>
      </c>
      <c r="F39" s="39">
        <v>0</v>
      </c>
    </row>
    <row r="40" spans="1:6">
      <c r="A40" s="10" t="s">
        <v>71</v>
      </c>
      <c r="B40" s="39">
        <v>0</v>
      </c>
      <c r="C40" s="39">
        <v>0</v>
      </c>
      <c r="D40" s="16" t="s">
        <v>72</v>
      </c>
      <c r="E40" s="39">
        <v>0</v>
      </c>
      <c r="F40" s="39">
        <v>0</v>
      </c>
    </row>
    <row r="41" spans="1:6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39">
        <v>0</v>
      </c>
      <c r="F41" s="39">
        <v>0</v>
      </c>
    </row>
    <row r="42" spans="1:6">
      <c r="A42" s="10" t="s">
        <v>75</v>
      </c>
      <c r="B42" s="39">
        <v>0</v>
      </c>
      <c r="C42" s="3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>
      <c r="A43" s="10" t="s">
        <v>77</v>
      </c>
      <c r="B43" s="39">
        <v>0</v>
      </c>
      <c r="C43" s="39">
        <v>0</v>
      </c>
      <c r="D43" s="16" t="s">
        <v>78</v>
      </c>
      <c r="E43" s="39">
        <v>0</v>
      </c>
      <c r="F43" s="39">
        <v>0</v>
      </c>
    </row>
    <row r="44" spans="1:6">
      <c r="A44" s="10" t="s">
        <v>79</v>
      </c>
      <c r="B44" s="39">
        <v>0</v>
      </c>
      <c r="C44" s="39">
        <v>0</v>
      </c>
      <c r="D44" s="16" t="s">
        <v>80</v>
      </c>
      <c r="E44" s="39">
        <v>0</v>
      </c>
      <c r="F44" s="39">
        <v>0</v>
      </c>
    </row>
    <row r="45" spans="1:6">
      <c r="A45" s="10" t="s">
        <v>81</v>
      </c>
      <c r="B45" s="39">
        <v>0</v>
      </c>
      <c r="C45" s="39">
        <v>0</v>
      </c>
      <c r="D45" s="16" t="s">
        <v>82</v>
      </c>
      <c r="E45" s="39">
        <v>0</v>
      </c>
      <c r="F45" s="39">
        <v>0</v>
      </c>
    </row>
    <row r="46" spans="1:6">
      <c r="A46" s="7"/>
      <c r="B46" s="27"/>
      <c r="C46" s="27"/>
      <c r="D46" s="17"/>
      <c r="E46" s="27">
        <v>0</v>
      </c>
      <c r="F46" s="27">
        <v>0</v>
      </c>
    </row>
    <row r="47" spans="1:6">
      <c r="A47" s="11" t="s">
        <v>83</v>
      </c>
      <c r="B47" s="28">
        <f>B9+B17+B25+B31+B37+B38+B41</f>
        <v>3398332.2</v>
      </c>
      <c r="C47" s="28">
        <f>C9+C17+C25+C31+C37+C38+C41</f>
        <v>2706365.51</v>
      </c>
      <c r="D47" s="18" t="s">
        <v>84</v>
      </c>
      <c r="E47" s="28">
        <f>E9+E19+E23+E26+E27+E31+E38+E42</f>
        <v>775037.62</v>
      </c>
      <c r="F47" s="28">
        <f>F9+F19+F23+F26+F27+F31+F38+F42</f>
        <v>708803.51</v>
      </c>
    </row>
    <row r="48" spans="1:6">
      <c r="A48" s="7"/>
      <c r="B48" s="27"/>
      <c r="C48" s="27"/>
      <c r="D48" s="17"/>
      <c r="E48" s="27"/>
      <c r="F48" s="27"/>
    </row>
    <row r="49" spans="1:6">
      <c r="A49" s="6" t="s">
        <v>85</v>
      </c>
      <c r="B49" s="27"/>
      <c r="C49" s="27"/>
      <c r="D49" s="18" t="s">
        <v>86</v>
      </c>
      <c r="E49" s="27"/>
      <c r="F49" s="27"/>
    </row>
    <row r="50" spans="1:6">
      <c r="A50" s="9" t="s">
        <v>87</v>
      </c>
      <c r="B50" s="39">
        <v>0</v>
      </c>
      <c r="C50" s="39">
        <v>0</v>
      </c>
      <c r="D50" s="15" t="s">
        <v>88</v>
      </c>
      <c r="E50" s="39">
        <v>0</v>
      </c>
      <c r="F50" s="39">
        <v>0</v>
      </c>
    </row>
    <row r="51" spans="1:6">
      <c r="A51" s="9" t="s">
        <v>89</v>
      </c>
      <c r="B51" s="39">
        <v>0</v>
      </c>
      <c r="C51" s="39">
        <v>0</v>
      </c>
      <c r="D51" s="15" t="s">
        <v>90</v>
      </c>
      <c r="E51" s="39">
        <v>0</v>
      </c>
      <c r="F51" s="39">
        <v>0</v>
      </c>
    </row>
    <row r="52" spans="1:6">
      <c r="A52" s="9" t="s">
        <v>91</v>
      </c>
      <c r="B52" s="39">
        <v>0</v>
      </c>
      <c r="C52" s="39">
        <v>0</v>
      </c>
      <c r="D52" s="15" t="s">
        <v>92</v>
      </c>
      <c r="E52" s="39">
        <v>0</v>
      </c>
      <c r="F52" s="39">
        <v>0</v>
      </c>
    </row>
    <row r="53" spans="1:6">
      <c r="A53" s="9" t="s">
        <v>93</v>
      </c>
      <c r="B53" s="39">
        <v>979521.65</v>
      </c>
      <c r="C53" s="39">
        <v>979521.65</v>
      </c>
      <c r="D53" s="15" t="s">
        <v>94</v>
      </c>
      <c r="E53" s="39">
        <v>0</v>
      </c>
      <c r="F53" s="39">
        <v>0</v>
      </c>
    </row>
    <row r="54" spans="1:6">
      <c r="A54" s="9" t="s">
        <v>95</v>
      </c>
      <c r="B54" s="39">
        <v>30160</v>
      </c>
      <c r="C54" s="39">
        <v>30160</v>
      </c>
      <c r="D54" s="15" t="s">
        <v>96</v>
      </c>
      <c r="E54" s="39">
        <v>0</v>
      </c>
      <c r="F54" s="39">
        <v>0</v>
      </c>
    </row>
    <row r="55" spans="1:6">
      <c r="A55" s="9" t="s">
        <v>97</v>
      </c>
      <c r="B55" s="39">
        <v>-900208.7</v>
      </c>
      <c r="C55" s="39">
        <v>-900208.7</v>
      </c>
      <c r="D55" s="19" t="s">
        <v>98</v>
      </c>
      <c r="E55" s="39">
        <v>0</v>
      </c>
      <c r="F55" s="39">
        <v>0</v>
      </c>
    </row>
    <row r="56" spans="1:6">
      <c r="A56" s="9" t="s">
        <v>99</v>
      </c>
      <c r="B56" s="39">
        <v>0</v>
      </c>
      <c r="C56" s="39">
        <v>0</v>
      </c>
      <c r="D56" s="17"/>
      <c r="E56" s="27"/>
      <c r="F56" s="27"/>
    </row>
    <row r="57" spans="1:6">
      <c r="A57" s="9" t="s">
        <v>100</v>
      </c>
      <c r="B57" s="39">
        <v>0</v>
      </c>
      <c r="C57" s="3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>
      <c r="A58" s="9" t="s">
        <v>102</v>
      </c>
      <c r="B58" s="39">
        <v>0</v>
      </c>
      <c r="C58" s="39">
        <v>0</v>
      </c>
      <c r="D58" s="17"/>
      <c r="E58" s="27"/>
      <c r="F58" s="27"/>
    </row>
    <row r="59" spans="1:6">
      <c r="A59" s="7"/>
      <c r="B59" s="27"/>
      <c r="C59" s="27"/>
      <c r="D59" s="18" t="s">
        <v>103</v>
      </c>
      <c r="E59" s="28">
        <f>E47+E57</f>
        <v>775037.62</v>
      </c>
      <c r="F59" s="28">
        <f>F47+F57</f>
        <v>708803.51</v>
      </c>
    </row>
    <row r="60" spans="1:6">
      <c r="A60" s="11" t="s">
        <v>104</v>
      </c>
      <c r="B60" s="28">
        <f>SUM(B50:B58)</f>
        <v>109472.95000000007</v>
      </c>
      <c r="C60" s="28">
        <f>SUM(C50:C58)</f>
        <v>109472.95000000007</v>
      </c>
      <c r="D60" s="17"/>
      <c r="E60" s="27"/>
      <c r="F60" s="27"/>
    </row>
    <row r="61" spans="1:6">
      <c r="A61" s="7"/>
      <c r="B61" s="27"/>
      <c r="C61" s="27"/>
      <c r="D61" s="20" t="s">
        <v>105</v>
      </c>
      <c r="E61" s="27"/>
      <c r="F61" s="27"/>
    </row>
    <row r="62" spans="1:6">
      <c r="A62" s="11" t="s">
        <v>106</v>
      </c>
      <c r="B62" s="28">
        <f>SUM(B47+B60)</f>
        <v>3507805.1500000004</v>
      </c>
      <c r="C62" s="28">
        <f>SUM(C47+C60)</f>
        <v>2815838.46</v>
      </c>
      <c r="D62" s="17"/>
      <c r="E62" s="27"/>
      <c r="F62" s="27"/>
    </row>
    <row r="63" spans="1:6">
      <c r="A63" s="7"/>
      <c r="B63" s="24"/>
      <c r="C63" s="24"/>
      <c r="D63" s="21" t="s">
        <v>107</v>
      </c>
      <c r="E63" s="26">
        <f>SUM(E64:E66)</f>
        <v>0</v>
      </c>
      <c r="F63" s="26">
        <f>SUM(F64:F66)</f>
        <v>0</v>
      </c>
    </row>
    <row r="64" spans="1:6">
      <c r="A64" s="7"/>
      <c r="B64" s="24"/>
      <c r="C64" s="24"/>
      <c r="D64" s="15" t="s">
        <v>108</v>
      </c>
      <c r="E64" s="39">
        <v>0</v>
      </c>
      <c r="F64" s="39">
        <v>0</v>
      </c>
    </row>
    <row r="65" spans="1:6">
      <c r="A65" s="7"/>
      <c r="B65" s="24"/>
      <c r="C65" s="24"/>
      <c r="D65" s="19" t="s">
        <v>109</v>
      </c>
      <c r="E65" s="39">
        <v>0</v>
      </c>
      <c r="F65" s="39">
        <v>0</v>
      </c>
    </row>
    <row r="66" spans="1:6">
      <c r="A66" s="7"/>
      <c r="B66" s="24"/>
      <c r="C66" s="24"/>
      <c r="D66" s="15" t="s">
        <v>110</v>
      </c>
      <c r="E66" s="39">
        <v>0</v>
      </c>
      <c r="F66" s="39">
        <v>0</v>
      </c>
    </row>
    <row r="67" spans="1:6">
      <c r="A67" s="7"/>
      <c r="B67" s="24"/>
      <c r="C67" s="24"/>
      <c r="D67" s="17"/>
      <c r="E67" s="27"/>
      <c r="F67" s="27"/>
    </row>
    <row r="68" spans="1:6">
      <c r="A68" s="7"/>
      <c r="B68" s="24"/>
      <c r="C68" s="24"/>
      <c r="D68" s="21" t="s">
        <v>111</v>
      </c>
      <c r="E68" s="26">
        <f>SUM(E69:E73)</f>
        <v>2732767.5300000003</v>
      </c>
      <c r="F68" s="26">
        <f>SUM(F69:F73)</f>
        <v>2107034.9500000002</v>
      </c>
    </row>
    <row r="69" spans="1:6">
      <c r="A69" s="12"/>
      <c r="B69" s="24"/>
      <c r="C69" s="24"/>
      <c r="D69" s="15" t="s">
        <v>112</v>
      </c>
      <c r="E69" s="39">
        <v>625732.57999999996</v>
      </c>
      <c r="F69" s="39">
        <v>347723.41</v>
      </c>
    </row>
    <row r="70" spans="1:6">
      <c r="A70" s="12"/>
      <c r="B70" s="24"/>
      <c r="C70" s="24"/>
      <c r="D70" s="15" t="s">
        <v>113</v>
      </c>
      <c r="E70" s="39">
        <v>2107034.9500000002</v>
      </c>
      <c r="F70" s="39">
        <v>1759311.54</v>
      </c>
    </row>
    <row r="71" spans="1:6">
      <c r="A71" s="12"/>
      <c r="B71" s="24"/>
      <c r="C71" s="24"/>
      <c r="D71" s="15" t="s">
        <v>114</v>
      </c>
      <c r="E71" s="39">
        <v>0</v>
      </c>
      <c r="F71" s="39">
        <v>0</v>
      </c>
    </row>
    <row r="72" spans="1:6">
      <c r="A72" s="12"/>
      <c r="B72" s="24"/>
      <c r="C72" s="24"/>
      <c r="D72" s="15" t="s">
        <v>115</v>
      </c>
      <c r="E72" s="39">
        <v>0</v>
      </c>
      <c r="F72" s="39">
        <v>0</v>
      </c>
    </row>
    <row r="73" spans="1:6">
      <c r="A73" s="12"/>
      <c r="B73" s="24"/>
      <c r="C73" s="24"/>
      <c r="D73" s="15" t="s">
        <v>116</v>
      </c>
      <c r="E73" s="39">
        <v>0</v>
      </c>
      <c r="F73" s="39">
        <v>0</v>
      </c>
    </row>
    <row r="74" spans="1:6">
      <c r="A74" s="12"/>
      <c r="B74" s="24"/>
      <c r="C74" s="24"/>
      <c r="D74" s="17"/>
      <c r="E74" s="27"/>
      <c r="F74" s="27"/>
    </row>
    <row r="75" spans="1:6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>
      <c r="A76" s="12"/>
      <c r="B76" s="24"/>
      <c r="C76" s="24"/>
      <c r="D76" s="15" t="s">
        <v>118</v>
      </c>
      <c r="E76" s="39">
        <v>0</v>
      </c>
      <c r="F76" s="39">
        <v>0</v>
      </c>
    </row>
    <row r="77" spans="1:6">
      <c r="A77" s="12"/>
      <c r="B77" s="24"/>
      <c r="C77" s="24"/>
      <c r="D77" s="15" t="s">
        <v>119</v>
      </c>
      <c r="E77" s="39">
        <v>0</v>
      </c>
      <c r="F77" s="39">
        <v>0</v>
      </c>
    </row>
    <row r="78" spans="1:6">
      <c r="A78" s="12"/>
      <c r="B78" s="24"/>
      <c r="C78" s="24"/>
      <c r="D78" s="17"/>
      <c r="E78" s="27"/>
      <c r="F78" s="27"/>
    </row>
    <row r="79" spans="1:6">
      <c r="A79" s="12"/>
      <c r="B79" s="24"/>
      <c r="C79" s="24"/>
      <c r="D79" s="18" t="s">
        <v>120</v>
      </c>
      <c r="E79" s="28">
        <f>E63+E68+E75</f>
        <v>2732767.5300000003</v>
      </c>
      <c r="F79" s="28">
        <f>F63+F68+F75</f>
        <v>2107034.9500000002</v>
      </c>
    </row>
    <row r="80" spans="1:6">
      <c r="A80" s="12"/>
      <c r="B80" s="24"/>
      <c r="C80" s="24"/>
      <c r="D80" s="17"/>
      <c r="E80" s="27"/>
      <c r="F80" s="27"/>
    </row>
    <row r="81" spans="1:6">
      <c r="A81" s="12"/>
      <c r="B81" s="24"/>
      <c r="C81" s="24"/>
      <c r="D81" s="18" t="s">
        <v>121</v>
      </c>
      <c r="E81" s="28">
        <f>E59+E79</f>
        <v>3507805.1500000004</v>
      </c>
      <c r="F81" s="28">
        <f>F59+F79</f>
        <v>2815838.46</v>
      </c>
    </row>
    <row r="82" spans="1:6">
      <c r="A82" s="13"/>
      <c r="B82" s="23"/>
      <c r="C82" s="23"/>
      <c r="D82" s="22"/>
      <c r="E82" s="25"/>
      <c r="F82" s="25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I22" sqref="I22"/>
    </sheetView>
  </sheetViews>
  <sheetFormatPr baseColWidth="10" defaultRowHeight="15"/>
  <cols>
    <col min="1" max="1" width="74.7109375" bestFit="1" customWidth="1"/>
    <col min="2" max="2" width="11.5703125" customWidth="1"/>
    <col min="3" max="3" width="12.5703125" customWidth="1"/>
    <col min="7" max="7" width="14.85546875" customWidth="1"/>
  </cols>
  <sheetData>
    <row r="1" spans="1:7">
      <c r="A1" s="30" t="s">
        <v>642</v>
      </c>
      <c r="B1" s="31"/>
      <c r="C1" s="31"/>
      <c r="D1" s="31"/>
      <c r="E1" s="31"/>
      <c r="F1" s="31"/>
      <c r="G1" s="32"/>
    </row>
    <row r="2" spans="1:7">
      <c r="A2" s="33" t="s">
        <v>643</v>
      </c>
      <c r="B2" s="34"/>
      <c r="C2" s="34"/>
      <c r="D2" s="34"/>
      <c r="E2" s="34"/>
      <c r="F2" s="34"/>
      <c r="G2" s="35"/>
    </row>
    <row r="3" spans="1:7">
      <c r="A3" s="36" t="s">
        <v>2</v>
      </c>
      <c r="B3" s="37"/>
      <c r="C3" s="37"/>
      <c r="D3" s="37"/>
      <c r="E3" s="37"/>
      <c r="F3" s="37"/>
      <c r="G3" s="38"/>
    </row>
    <row r="4" spans="1:7">
      <c r="A4" s="285" t="s">
        <v>644</v>
      </c>
      <c r="B4" s="283">
        <v>2019</v>
      </c>
      <c r="C4" s="283">
        <v>2020</v>
      </c>
      <c r="D4" s="283">
        <v>2021</v>
      </c>
      <c r="E4" s="283">
        <v>2022</v>
      </c>
      <c r="F4" s="283">
        <v>2023</v>
      </c>
      <c r="G4" s="283">
        <v>2024</v>
      </c>
    </row>
    <row r="5" spans="1:7" ht="62.25">
      <c r="A5" s="189"/>
      <c r="B5" s="284" t="s">
        <v>645</v>
      </c>
      <c r="C5" s="284" t="s">
        <v>646</v>
      </c>
      <c r="D5" s="284" t="s">
        <v>647</v>
      </c>
      <c r="E5" s="284" t="s">
        <v>648</v>
      </c>
      <c r="F5" s="284" t="s">
        <v>649</v>
      </c>
      <c r="G5" s="214" t="s">
        <v>650</v>
      </c>
    </row>
    <row r="6" spans="1:7">
      <c r="A6" s="257" t="s">
        <v>651</v>
      </c>
      <c r="B6" s="274">
        <v>0</v>
      </c>
      <c r="C6" s="274">
        <v>0</v>
      </c>
      <c r="D6" s="274">
        <v>0</v>
      </c>
      <c r="E6" s="274">
        <v>0</v>
      </c>
      <c r="F6" s="274">
        <v>4025947.77</v>
      </c>
      <c r="G6" s="274">
        <v>3900677.58</v>
      </c>
    </row>
    <row r="7" spans="1:7">
      <c r="A7" s="273" t="s">
        <v>652</v>
      </c>
      <c r="B7" s="275"/>
      <c r="C7" s="275"/>
      <c r="D7" s="275"/>
      <c r="E7" s="275"/>
      <c r="F7" s="275"/>
      <c r="G7" s="275"/>
    </row>
    <row r="8" spans="1:7">
      <c r="A8" s="276" t="s">
        <v>653</v>
      </c>
      <c r="B8" s="277">
        <v>0</v>
      </c>
      <c r="C8" s="277">
        <v>0</v>
      </c>
      <c r="D8" s="277">
        <v>0</v>
      </c>
      <c r="E8" s="277">
        <v>0</v>
      </c>
      <c r="F8" s="277">
        <v>0</v>
      </c>
      <c r="G8" s="277">
        <v>0</v>
      </c>
    </row>
    <row r="9" spans="1:7">
      <c r="A9" s="276" t="s">
        <v>654</v>
      </c>
      <c r="B9" s="277">
        <v>0</v>
      </c>
      <c r="C9" s="277">
        <v>0</v>
      </c>
      <c r="D9" s="277">
        <v>0</v>
      </c>
      <c r="E9" s="277">
        <v>0</v>
      </c>
      <c r="F9" s="277">
        <v>0</v>
      </c>
      <c r="G9" s="277">
        <v>0</v>
      </c>
    </row>
    <row r="10" spans="1:7">
      <c r="A10" s="276" t="s">
        <v>655</v>
      </c>
      <c r="B10" s="277">
        <v>0</v>
      </c>
      <c r="C10" s="277">
        <v>0</v>
      </c>
      <c r="D10" s="277">
        <v>0</v>
      </c>
      <c r="E10" s="277">
        <v>0</v>
      </c>
      <c r="F10" s="277">
        <v>0</v>
      </c>
      <c r="G10" s="277">
        <v>0</v>
      </c>
    </row>
    <row r="11" spans="1:7">
      <c r="A11" s="276" t="s">
        <v>656</v>
      </c>
      <c r="B11" s="277">
        <v>0</v>
      </c>
      <c r="C11" s="277">
        <v>0</v>
      </c>
      <c r="D11" s="277">
        <v>0</v>
      </c>
      <c r="E11" s="277">
        <v>0</v>
      </c>
      <c r="F11" s="277">
        <v>0</v>
      </c>
      <c r="G11" s="277">
        <v>0</v>
      </c>
    </row>
    <row r="12" spans="1:7">
      <c r="A12" s="276" t="s">
        <v>657</v>
      </c>
      <c r="B12" s="277">
        <v>0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>
      <c r="A13" s="276" t="s">
        <v>658</v>
      </c>
      <c r="B13" s="277">
        <v>0</v>
      </c>
      <c r="C13" s="277">
        <v>0</v>
      </c>
      <c r="D13" s="277">
        <v>0</v>
      </c>
      <c r="E13" s="277">
        <v>0</v>
      </c>
      <c r="F13" s="277">
        <v>0</v>
      </c>
      <c r="G13" s="277">
        <v>0</v>
      </c>
    </row>
    <row r="14" spans="1:7">
      <c r="A14" s="276" t="s">
        <v>659</v>
      </c>
      <c r="B14" s="277">
        <v>0</v>
      </c>
      <c r="C14" s="277">
        <v>0</v>
      </c>
      <c r="D14" s="277">
        <v>0</v>
      </c>
      <c r="E14" s="277">
        <v>0</v>
      </c>
      <c r="F14" s="277">
        <v>51731</v>
      </c>
      <c r="G14" s="277">
        <v>45677.58</v>
      </c>
    </row>
    <row r="15" spans="1:7">
      <c r="A15" s="276" t="s">
        <v>660</v>
      </c>
      <c r="B15" s="277">
        <v>0</v>
      </c>
      <c r="C15" s="277">
        <v>0</v>
      </c>
      <c r="D15" s="277">
        <v>0</v>
      </c>
      <c r="E15" s="277">
        <v>0</v>
      </c>
      <c r="F15" s="277">
        <v>0</v>
      </c>
      <c r="G15" s="277">
        <v>0</v>
      </c>
    </row>
    <row r="16" spans="1:7">
      <c r="A16" s="276" t="s">
        <v>661</v>
      </c>
      <c r="B16" s="277">
        <v>0</v>
      </c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>
      <c r="A17" s="276" t="s">
        <v>662</v>
      </c>
      <c r="B17" s="277">
        <v>0</v>
      </c>
      <c r="C17" s="277">
        <v>0</v>
      </c>
      <c r="D17" s="277">
        <v>0</v>
      </c>
      <c r="E17" s="277">
        <v>0</v>
      </c>
      <c r="F17" s="277">
        <v>3974216.77</v>
      </c>
      <c r="G17" s="277">
        <v>3855000</v>
      </c>
    </row>
    <row r="18" spans="1:7">
      <c r="A18" s="276" t="s">
        <v>663</v>
      </c>
      <c r="B18" s="277">
        <v>0</v>
      </c>
      <c r="C18" s="277">
        <v>0</v>
      </c>
      <c r="D18" s="277">
        <v>0</v>
      </c>
      <c r="E18" s="277">
        <v>0</v>
      </c>
      <c r="F18" s="277">
        <v>0</v>
      </c>
      <c r="G18" s="277">
        <v>0</v>
      </c>
    </row>
    <row r="19" spans="1:7">
      <c r="A19" s="276" t="s">
        <v>664</v>
      </c>
      <c r="B19" s="277">
        <v>0</v>
      </c>
      <c r="C19" s="277">
        <v>0</v>
      </c>
      <c r="D19" s="277">
        <v>0</v>
      </c>
      <c r="E19" s="277">
        <v>0</v>
      </c>
      <c r="F19" s="277">
        <v>0</v>
      </c>
      <c r="G19" s="277">
        <v>0</v>
      </c>
    </row>
    <row r="20" spans="1:7">
      <c r="A20" s="278"/>
      <c r="B20" s="279"/>
      <c r="C20" s="279"/>
      <c r="D20" s="279"/>
      <c r="E20" s="279"/>
      <c r="F20" s="279"/>
      <c r="G20" s="279"/>
    </row>
    <row r="21" spans="1:7">
      <c r="A21" s="273" t="s">
        <v>665</v>
      </c>
      <c r="B21" s="275">
        <v>0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</row>
    <row r="22" spans="1:7">
      <c r="A22" s="276" t="s">
        <v>666</v>
      </c>
      <c r="B22" s="277">
        <v>0</v>
      </c>
      <c r="C22" s="277">
        <v>0</v>
      </c>
      <c r="D22" s="277">
        <v>0</v>
      </c>
      <c r="E22" s="277">
        <v>0</v>
      </c>
      <c r="F22" s="277">
        <v>0</v>
      </c>
      <c r="G22" s="277">
        <v>0</v>
      </c>
    </row>
    <row r="23" spans="1:7">
      <c r="A23" s="276" t="s">
        <v>667</v>
      </c>
      <c r="B23" s="277">
        <v>0</v>
      </c>
      <c r="C23" s="277">
        <v>0</v>
      </c>
      <c r="D23" s="277">
        <v>0</v>
      </c>
      <c r="E23" s="277">
        <v>0</v>
      </c>
      <c r="F23" s="277">
        <v>0</v>
      </c>
      <c r="G23" s="277">
        <v>0</v>
      </c>
    </row>
    <row r="24" spans="1:7">
      <c r="A24" s="276" t="s">
        <v>668</v>
      </c>
      <c r="B24" s="277">
        <v>0</v>
      </c>
      <c r="C24" s="277">
        <v>0</v>
      </c>
      <c r="D24" s="277">
        <v>0</v>
      </c>
      <c r="E24" s="277">
        <v>0</v>
      </c>
      <c r="F24" s="277">
        <v>0</v>
      </c>
      <c r="G24" s="277">
        <v>0</v>
      </c>
    </row>
    <row r="25" spans="1:7">
      <c r="A25" s="276" t="s">
        <v>669</v>
      </c>
      <c r="B25" s="277">
        <v>0</v>
      </c>
      <c r="C25" s="277">
        <v>0</v>
      </c>
      <c r="D25" s="277">
        <v>0</v>
      </c>
      <c r="E25" s="277">
        <v>0</v>
      </c>
      <c r="F25" s="277">
        <v>0</v>
      </c>
      <c r="G25" s="277">
        <v>0</v>
      </c>
    </row>
    <row r="26" spans="1:7">
      <c r="A26" s="276" t="s">
        <v>670</v>
      </c>
      <c r="B26" s="277">
        <v>0</v>
      </c>
      <c r="C26" s="277">
        <v>0</v>
      </c>
      <c r="D26" s="277">
        <v>0</v>
      </c>
      <c r="E26" s="277">
        <v>0</v>
      </c>
      <c r="F26" s="277">
        <v>0</v>
      </c>
      <c r="G26" s="277">
        <v>0</v>
      </c>
    </row>
    <row r="27" spans="1:7">
      <c r="A27" s="278"/>
      <c r="B27" s="279"/>
      <c r="C27" s="279"/>
      <c r="D27" s="279"/>
      <c r="E27" s="279"/>
      <c r="F27" s="279"/>
      <c r="G27" s="279"/>
    </row>
    <row r="28" spans="1:7">
      <c r="A28" s="273" t="s">
        <v>671</v>
      </c>
      <c r="B28" s="275">
        <v>0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</row>
    <row r="29" spans="1:7">
      <c r="A29" s="276" t="s">
        <v>297</v>
      </c>
      <c r="B29" s="277">
        <v>0</v>
      </c>
      <c r="C29" s="277">
        <v>0</v>
      </c>
      <c r="D29" s="277">
        <v>0</v>
      </c>
      <c r="E29" s="277">
        <v>0</v>
      </c>
      <c r="F29" s="277">
        <v>0</v>
      </c>
      <c r="G29" s="277">
        <v>0</v>
      </c>
    </row>
    <row r="30" spans="1:7">
      <c r="A30" s="278"/>
      <c r="B30" s="279"/>
      <c r="C30" s="279"/>
      <c r="D30" s="279"/>
      <c r="E30" s="279"/>
      <c r="F30" s="279"/>
      <c r="G30" s="279"/>
    </row>
    <row r="31" spans="1:7">
      <c r="A31" s="273" t="s">
        <v>672</v>
      </c>
      <c r="B31" s="275">
        <v>0</v>
      </c>
      <c r="C31" s="275">
        <v>0</v>
      </c>
      <c r="D31" s="275">
        <v>0</v>
      </c>
      <c r="E31" s="275">
        <v>0</v>
      </c>
      <c r="F31" s="275">
        <v>4025947.77</v>
      </c>
      <c r="G31" s="275">
        <v>3900677.58</v>
      </c>
    </row>
    <row r="32" spans="1:7">
      <c r="A32" s="278"/>
      <c r="B32" s="279"/>
      <c r="C32" s="279"/>
      <c r="D32" s="279"/>
      <c r="E32" s="279"/>
      <c r="F32" s="279"/>
      <c r="G32" s="279"/>
    </row>
    <row r="33" spans="1:7">
      <c r="A33" s="273" t="s">
        <v>299</v>
      </c>
      <c r="B33" s="279"/>
      <c r="C33" s="279"/>
      <c r="D33" s="279"/>
      <c r="E33" s="279"/>
      <c r="F33" s="279"/>
      <c r="G33" s="279"/>
    </row>
    <row r="34" spans="1:7" ht="40.5" customHeight="1">
      <c r="A34" s="280" t="s">
        <v>673</v>
      </c>
      <c r="B34" s="277">
        <v>0</v>
      </c>
      <c r="C34" s="277">
        <v>0</v>
      </c>
      <c r="D34" s="277">
        <v>0</v>
      </c>
      <c r="E34" s="277">
        <v>0</v>
      </c>
      <c r="F34" s="277">
        <v>0</v>
      </c>
      <c r="G34" s="277">
        <v>0</v>
      </c>
    </row>
    <row r="35" spans="1:7" ht="55.5" customHeight="1">
      <c r="A35" s="280" t="s">
        <v>674</v>
      </c>
      <c r="B35" s="277">
        <v>0</v>
      </c>
      <c r="C35" s="277">
        <v>0</v>
      </c>
      <c r="D35" s="277">
        <v>0</v>
      </c>
      <c r="E35" s="277">
        <v>0</v>
      </c>
      <c r="F35" s="277">
        <v>0</v>
      </c>
      <c r="G35" s="277">
        <v>0</v>
      </c>
    </row>
    <row r="36" spans="1:7">
      <c r="A36" s="273" t="s">
        <v>675</v>
      </c>
      <c r="B36" s="275">
        <v>0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</row>
    <row r="37" spans="1:7">
      <c r="A37" s="281"/>
      <c r="B37" s="281"/>
      <c r="C37" s="281"/>
      <c r="D37" s="281"/>
      <c r="E37" s="281"/>
      <c r="F37" s="281"/>
      <c r="G37" s="281"/>
    </row>
    <row r="38" spans="1:7">
      <c r="A38" s="282"/>
      <c r="B38" s="256"/>
      <c r="C38" s="256"/>
      <c r="D38" s="256"/>
      <c r="E38" s="256"/>
      <c r="F38" s="256"/>
      <c r="G38" s="256"/>
    </row>
    <row r="39" spans="1:7">
      <c r="A39" s="233" t="s">
        <v>676</v>
      </c>
      <c r="B39" s="233"/>
      <c r="C39" s="233"/>
      <c r="D39" s="233"/>
      <c r="E39" s="233"/>
      <c r="F39" s="233"/>
      <c r="G39" s="233"/>
    </row>
    <row r="40" spans="1:7">
      <c r="A40" s="233" t="s">
        <v>677</v>
      </c>
      <c r="B40" s="233"/>
      <c r="C40" s="233"/>
      <c r="D40" s="233"/>
      <c r="E40" s="233"/>
      <c r="F40" s="233"/>
      <c r="G40" s="233"/>
    </row>
  </sheetData>
  <mergeCells count="6">
    <mergeCell ref="A39:G39"/>
    <mergeCell ref="A40:G40"/>
    <mergeCell ref="A1:G1"/>
    <mergeCell ref="A2:G2"/>
    <mergeCell ref="A3:G3"/>
    <mergeCell ref="A4:A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L19" sqref="L19"/>
    </sheetView>
  </sheetViews>
  <sheetFormatPr baseColWidth="10" defaultRowHeight="15"/>
  <cols>
    <col min="1" max="1" width="61.85546875" bestFit="1" customWidth="1"/>
    <col min="6" max="6" width="15.5703125" customWidth="1"/>
    <col min="7" max="7" width="17.140625" customWidth="1"/>
  </cols>
  <sheetData>
    <row r="1" spans="1:7">
      <c r="A1" s="302" t="s">
        <v>642</v>
      </c>
      <c r="B1" s="303"/>
      <c r="C1" s="303"/>
      <c r="D1" s="303"/>
      <c r="E1" s="303"/>
      <c r="F1" s="303"/>
      <c r="G1" s="304"/>
    </row>
    <row r="2" spans="1:7">
      <c r="A2" s="305" t="s">
        <v>678</v>
      </c>
      <c r="B2" s="306"/>
      <c r="C2" s="306"/>
      <c r="D2" s="306"/>
      <c r="E2" s="306"/>
      <c r="F2" s="306"/>
      <c r="G2" s="307"/>
    </row>
    <row r="3" spans="1:7">
      <c r="A3" s="308" t="s">
        <v>2</v>
      </c>
      <c r="B3" s="309"/>
      <c r="C3" s="309"/>
      <c r="D3" s="309"/>
      <c r="E3" s="309"/>
      <c r="F3" s="309"/>
      <c r="G3" s="310"/>
    </row>
    <row r="4" spans="1:7">
      <c r="A4" s="311" t="s">
        <v>679</v>
      </c>
      <c r="B4" s="298">
        <v>2019</v>
      </c>
      <c r="C4" s="298">
        <v>2020</v>
      </c>
      <c r="D4" s="298">
        <v>2021</v>
      </c>
      <c r="E4" s="298">
        <v>2022</v>
      </c>
      <c r="F4" s="298">
        <v>2023</v>
      </c>
      <c r="G4" s="300">
        <v>2024</v>
      </c>
    </row>
    <row r="5" spans="1:7" ht="62.25">
      <c r="A5" s="312"/>
      <c r="B5" s="299" t="s">
        <v>645</v>
      </c>
      <c r="C5" s="299" t="s">
        <v>646</v>
      </c>
      <c r="D5" s="299" t="s">
        <v>647</v>
      </c>
      <c r="E5" s="299" t="s">
        <v>648</v>
      </c>
      <c r="F5" s="299" t="s">
        <v>649</v>
      </c>
      <c r="G5" s="301" t="s">
        <v>680</v>
      </c>
    </row>
    <row r="6" spans="1:7">
      <c r="A6" s="288" t="s">
        <v>681</v>
      </c>
      <c r="B6" s="289">
        <v>0</v>
      </c>
      <c r="C6" s="289">
        <v>0</v>
      </c>
      <c r="D6" s="289">
        <v>0</v>
      </c>
      <c r="E6" s="289">
        <v>0</v>
      </c>
      <c r="F6" s="289">
        <v>-2314012.4999999995</v>
      </c>
      <c r="G6" s="289">
        <v>-3596678.35</v>
      </c>
    </row>
    <row r="7" spans="1:7">
      <c r="A7" s="290" t="s">
        <v>682</v>
      </c>
      <c r="B7" s="297">
        <v>0</v>
      </c>
      <c r="C7" s="297">
        <v>0</v>
      </c>
      <c r="D7" s="297">
        <v>0</v>
      </c>
      <c r="E7" s="297">
        <v>0</v>
      </c>
      <c r="F7" s="297">
        <v>-1874491.18</v>
      </c>
      <c r="G7" s="297">
        <v>-2809058.53</v>
      </c>
    </row>
    <row r="8" spans="1:7">
      <c r="A8" s="290" t="s">
        <v>683</v>
      </c>
      <c r="B8" s="297">
        <v>0</v>
      </c>
      <c r="C8" s="297">
        <v>0</v>
      </c>
      <c r="D8" s="297">
        <v>0</v>
      </c>
      <c r="E8" s="297">
        <v>0</v>
      </c>
      <c r="F8" s="297">
        <v>-86527.66</v>
      </c>
      <c r="G8" s="297">
        <v>-192205.27</v>
      </c>
    </row>
    <row r="9" spans="1:7">
      <c r="A9" s="290" t="s">
        <v>684</v>
      </c>
      <c r="B9" s="297">
        <v>0</v>
      </c>
      <c r="C9" s="297">
        <v>0</v>
      </c>
      <c r="D9" s="297">
        <v>0</v>
      </c>
      <c r="E9" s="297">
        <v>0</v>
      </c>
      <c r="F9" s="297">
        <v>-153259.85999999999</v>
      </c>
      <c r="G9" s="297">
        <v>-201233.7</v>
      </c>
    </row>
    <row r="10" spans="1:7">
      <c r="A10" s="290" t="s">
        <v>685</v>
      </c>
      <c r="B10" s="297">
        <v>0</v>
      </c>
      <c r="C10" s="297">
        <v>0</v>
      </c>
      <c r="D10" s="297">
        <v>0</v>
      </c>
      <c r="E10" s="297">
        <v>0</v>
      </c>
      <c r="F10" s="297">
        <v>-192933.8</v>
      </c>
      <c r="G10" s="297">
        <v>-394180.85</v>
      </c>
    </row>
    <row r="11" spans="1:7">
      <c r="A11" s="290" t="s">
        <v>686</v>
      </c>
      <c r="B11" s="297">
        <v>0</v>
      </c>
      <c r="C11" s="297">
        <v>0</v>
      </c>
      <c r="D11" s="297">
        <v>0</v>
      </c>
      <c r="E11" s="297">
        <v>0</v>
      </c>
      <c r="F11" s="297">
        <v>-6800</v>
      </c>
      <c r="G11" s="297">
        <v>0</v>
      </c>
    </row>
    <row r="12" spans="1:7">
      <c r="A12" s="290" t="s">
        <v>687</v>
      </c>
      <c r="B12" s="297">
        <v>0</v>
      </c>
      <c r="C12" s="297">
        <v>0</v>
      </c>
      <c r="D12" s="297">
        <v>0</v>
      </c>
      <c r="E12" s="297">
        <v>0</v>
      </c>
      <c r="F12" s="297">
        <v>0</v>
      </c>
      <c r="G12" s="297">
        <v>0</v>
      </c>
    </row>
    <row r="13" spans="1:7">
      <c r="A13" s="290" t="s">
        <v>688</v>
      </c>
      <c r="B13" s="297">
        <v>0</v>
      </c>
      <c r="C13" s="297">
        <v>0</v>
      </c>
      <c r="D13" s="297">
        <v>0</v>
      </c>
      <c r="E13" s="297">
        <v>0</v>
      </c>
      <c r="F13" s="297">
        <v>0</v>
      </c>
      <c r="G13" s="297">
        <v>0</v>
      </c>
    </row>
    <row r="14" spans="1:7">
      <c r="A14" s="290" t="s">
        <v>689</v>
      </c>
      <c r="B14" s="297">
        <v>0</v>
      </c>
      <c r="C14" s="297">
        <v>0</v>
      </c>
      <c r="D14" s="297">
        <v>0</v>
      </c>
      <c r="E14" s="297">
        <v>0</v>
      </c>
      <c r="F14" s="297">
        <v>0</v>
      </c>
      <c r="G14" s="297">
        <v>0</v>
      </c>
    </row>
    <row r="15" spans="1:7">
      <c r="A15" s="290" t="s">
        <v>690</v>
      </c>
      <c r="B15" s="297">
        <v>0</v>
      </c>
      <c r="C15" s="297">
        <v>0</v>
      </c>
      <c r="D15" s="297">
        <v>0</v>
      </c>
      <c r="E15" s="297">
        <v>0</v>
      </c>
      <c r="F15" s="297">
        <v>0</v>
      </c>
      <c r="G15" s="297">
        <v>0</v>
      </c>
    </row>
    <row r="16" spans="1:7">
      <c r="A16" s="291"/>
      <c r="B16" s="292"/>
      <c r="C16" s="292"/>
      <c r="D16" s="292"/>
      <c r="E16" s="292"/>
      <c r="F16" s="292"/>
      <c r="G16" s="292"/>
    </row>
    <row r="17" spans="1:7">
      <c r="A17" s="293" t="s">
        <v>691</v>
      </c>
      <c r="B17" s="289">
        <v>0</v>
      </c>
      <c r="C17" s="289">
        <v>0</v>
      </c>
      <c r="D17" s="289">
        <v>0</v>
      </c>
      <c r="E17" s="289">
        <v>0</v>
      </c>
      <c r="F17" s="289">
        <v>0</v>
      </c>
      <c r="G17" s="289">
        <v>0</v>
      </c>
    </row>
    <row r="18" spans="1:7">
      <c r="A18" s="290" t="s">
        <v>682</v>
      </c>
      <c r="B18" s="297">
        <v>0</v>
      </c>
      <c r="C18" s="297">
        <v>0</v>
      </c>
      <c r="D18" s="297">
        <v>0</v>
      </c>
      <c r="E18" s="297">
        <v>0</v>
      </c>
      <c r="F18" s="297">
        <v>0</v>
      </c>
      <c r="G18" s="297">
        <v>0</v>
      </c>
    </row>
    <row r="19" spans="1:7">
      <c r="A19" s="290" t="s">
        <v>683</v>
      </c>
      <c r="B19" s="297">
        <v>0</v>
      </c>
      <c r="C19" s="297">
        <v>0</v>
      </c>
      <c r="D19" s="297">
        <v>0</v>
      </c>
      <c r="E19" s="297">
        <v>0</v>
      </c>
      <c r="F19" s="297">
        <v>0</v>
      </c>
      <c r="G19" s="297">
        <v>0</v>
      </c>
    </row>
    <row r="20" spans="1:7">
      <c r="A20" s="290" t="s">
        <v>684</v>
      </c>
      <c r="B20" s="297">
        <v>0</v>
      </c>
      <c r="C20" s="297">
        <v>0</v>
      </c>
      <c r="D20" s="297">
        <v>0</v>
      </c>
      <c r="E20" s="297">
        <v>0</v>
      </c>
      <c r="F20" s="297">
        <v>0</v>
      </c>
      <c r="G20" s="297">
        <v>0</v>
      </c>
    </row>
    <row r="21" spans="1:7">
      <c r="A21" s="290" t="s">
        <v>685</v>
      </c>
      <c r="B21" s="297">
        <v>0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</row>
    <row r="22" spans="1:7">
      <c r="A22" s="290" t="s">
        <v>686</v>
      </c>
      <c r="B22" s="297">
        <v>0</v>
      </c>
      <c r="C22" s="297">
        <v>0</v>
      </c>
      <c r="D22" s="297">
        <v>0</v>
      </c>
      <c r="E22" s="297">
        <v>0</v>
      </c>
      <c r="F22" s="297">
        <v>0</v>
      </c>
      <c r="G22" s="297">
        <v>0</v>
      </c>
    </row>
    <row r="23" spans="1:7">
      <c r="A23" s="290" t="s">
        <v>687</v>
      </c>
      <c r="B23" s="297">
        <v>0</v>
      </c>
      <c r="C23" s="297">
        <v>0</v>
      </c>
      <c r="D23" s="297">
        <v>0</v>
      </c>
      <c r="E23" s="297">
        <v>0</v>
      </c>
      <c r="F23" s="297">
        <v>0</v>
      </c>
      <c r="G23" s="297">
        <v>0</v>
      </c>
    </row>
    <row r="24" spans="1:7">
      <c r="A24" s="290" t="s">
        <v>688</v>
      </c>
      <c r="B24" s="297">
        <v>0</v>
      </c>
      <c r="C24" s="297">
        <v>0</v>
      </c>
      <c r="D24" s="297">
        <v>0</v>
      </c>
      <c r="E24" s="297">
        <v>0</v>
      </c>
      <c r="F24" s="297">
        <v>0</v>
      </c>
      <c r="G24" s="297">
        <v>0</v>
      </c>
    </row>
    <row r="25" spans="1:7">
      <c r="A25" s="290" t="s">
        <v>692</v>
      </c>
      <c r="B25" s="297">
        <v>0</v>
      </c>
      <c r="C25" s="297">
        <v>0</v>
      </c>
      <c r="D25" s="297">
        <v>0</v>
      </c>
      <c r="E25" s="297">
        <v>0</v>
      </c>
      <c r="F25" s="297">
        <v>0</v>
      </c>
      <c r="G25" s="297">
        <v>0</v>
      </c>
    </row>
    <row r="26" spans="1:7">
      <c r="A26" s="290" t="s">
        <v>690</v>
      </c>
      <c r="B26" s="297">
        <v>0</v>
      </c>
      <c r="C26" s="297">
        <v>0</v>
      </c>
      <c r="D26" s="297">
        <v>0</v>
      </c>
      <c r="E26" s="297">
        <v>0</v>
      </c>
      <c r="F26" s="297">
        <v>0</v>
      </c>
      <c r="G26" s="297">
        <v>0</v>
      </c>
    </row>
    <row r="27" spans="1:7">
      <c r="A27" s="291"/>
      <c r="B27" s="292"/>
      <c r="C27" s="292"/>
      <c r="D27" s="292"/>
      <c r="E27" s="292"/>
      <c r="F27" s="292"/>
      <c r="G27" s="292"/>
    </row>
    <row r="28" spans="1:7">
      <c r="A28" s="293" t="s">
        <v>693</v>
      </c>
      <c r="B28" s="289">
        <v>0</v>
      </c>
      <c r="C28" s="289">
        <v>0</v>
      </c>
      <c r="D28" s="289">
        <v>0</v>
      </c>
      <c r="E28" s="289">
        <v>0</v>
      </c>
      <c r="F28" s="289">
        <v>-2314012.4999999995</v>
      </c>
      <c r="G28" s="289">
        <v>-3596678.35</v>
      </c>
    </row>
    <row r="29" spans="1:7">
      <c r="A29" s="294"/>
      <c r="B29" s="295"/>
      <c r="C29" s="295"/>
      <c r="D29" s="295"/>
      <c r="E29" s="295"/>
      <c r="F29" s="295"/>
      <c r="G29" s="295"/>
    </row>
    <row r="30" spans="1:7">
      <c r="A30" s="296"/>
      <c r="B30" s="287"/>
      <c r="C30" s="287"/>
      <c r="D30" s="287"/>
      <c r="E30" s="287"/>
      <c r="F30" s="287"/>
      <c r="G30" s="287"/>
    </row>
    <row r="31" spans="1:7">
      <c r="A31" s="286" t="s">
        <v>694</v>
      </c>
      <c r="B31" s="286"/>
      <c r="C31" s="286"/>
      <c r="D31" s="286"/>
      <c r="E31" s="286"/>
      <c r="F31" s="286"/>
      <c r="G31" s="286"/>
    </row>
    <row r="32" spans="1:7">
      <c r="A32" s="286" t="s">
        <v>695</v>
      </c>
      <c r="B32" s="286"/>
      <c r="C32" s="286"/>
      <c r="D32" s="286"/>
      <c r="E32" s="286"/>
      <c r="F32" s="286"/>
      <c r="G32" s="286"/>
    </row>
  </sheetData>
  <mergeCells count="6">
    <mergeCell ref="A31:G31"/>
    <mergeCell ref="A32:G32"/>
    <mergeCell ref="A1:G1"/>
    <mergeCell ref="A2:G2"/>
    <mergeCell ref="A3:G3"/>
    <mergeCell ref="A4: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L20" sqref="L20"/>
    </sheetView>
  </sheetViews>
  <sheetFormatPr baseColWidth="10" defaultRowHeight="15"/>
  <cols>
    <col min="1" max="1" width="56.85546875" bestFit="1" customWidth="1"/>
    <col min="2" max="2" width="20.85546875" customWidth="1"/>
    <col min="3" max="3" width="17.140625" customWidth="1"/>
    <col min="4" max="4" width="14.42578125" customWidth="1"/>
    <col min="5" max="5" width="18" customWidth="1"/>
    <col min="6" max="6" width="15" customWidth="1"/>
    <col min="7" max="7" width="14.7109375" customWidth="1"/>
    <col min="8" max="8" width="16" customWidth="1"/>
  </cols>
  <sheetData>
    <row r="1" spans="1:9" ht="26.25">
      <c r="A1" s="78" t="s">
        <v>124</v>
      </c>
      <c r="B1" s="78"/>
      <c r="C1" s="78"/>
      <c r="D1" s="78"/>
      <c r="E1" s="78"/>
      <c r="F1" s="78"/>
      <c r="G1" s="78"/>
      <c r="H1" s="78"/>
      <c r="I1" s="62"/>
    </row>
    <row r="2" spans="1:9">
      <c r="A2" s="79" t="s">
        <v>122</v>
      </c>
      <c r="B2" s="80"/>
      <c r="C2" s="80"/>
      <c r="D2" s="80"/>
      <c r="E2" s="80"/>
      <c r="F2" s="80"/>
      <c r="G2" s="80"/>
      <c r="H2" s="81"/>
      <c r="I2" s="49"/>
    </row>
    <row r="3" spans="1:9">
      <c r="A3" s="82" t="s">
        <v>125</v>
      </c>
      <c r="B3" s="83"/>
      <c r="C3" s="83"/>
      <c r="D3" s="83"/>
      <c r="E3" s="83"/>
      <c r="F3" s="83"/>
      <c r="G3" s="83"/>
      <c r="H3" s="84"/>
      <c r="I3" s="49"/>
    </row>
    <row r="4" spans="1:9">
      <c r="A4" s="85" t="s">
        <v>126</v>
      </c>
      <c r="B4" s="86"/>
      <c r="C4" s="86"/>
      <c r="D4" s="86"/>
      <c r="E4" s="86"/>
      <c r="F4" s="86"/>
      <c r="G4" s="86"/>
      <c r="H4" s="87"/>
      <c r="I4" s="49"/>
    </row>
    <row r="5" spans="1:9">
      <c r="A5" s="88" t="s">
        <v>2</v>
      </c>
      <c r="B5" s="89"/>
      <c r="C5" s="89"/>
      <c r="D5" s="89"/>
      <c r="E5" s="89"/>
      <c r="F5" s="89"/>
      <c r="G5" s="89"/>
      <c r="H5" s="90"/>
      <c r="I5" s="49"/>
    </row>
    <row r="6" spans="1:9" ht="105">
      <c r="A6" s="63" t="s">
        <v>127</v>
      </c>
      <c r="B6" s="64" t="s">
        <v>128</v>
      </c>
      <c r="C6" s="63" t="s">
        <v>129</v>
      </c>
      <c r="D6" s="63" t="s">
        <v>130</v>
      </c>
      <c r="E6" s="63" t="s">
        <v>131</v>
      </c>
      <c r="F6" s="63" t="s">
        <v>132</v>
      </c>
      <c r="G6" s="63" t="s">
        <v>133</v>
      </c>
      <c r="H6" s="56" t="s">
        <v>134</v>
      </c>
      <c r="I6" s="50"/>
    </row>
    <row r="7" spans="1:9">
      <c r="A7" s="53"/>
      <c r="B7" s="53"/>
      <c r="C7" s="53"/>
      <c r="D7" s="53"/>
      <c r="E7" s="53"/>
      <c r="F7" s="53"/>
      <c r="G7" s="53"/>
      <c r="H7" s="53"/>
      <c r="I7" s="50"/>
    </row>
    <row r="8" spans="1:9">
      <c r="A8" s="65" t="s">
        <v>135</v>
      </c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49"/>
    </row>
    <row r="9" spans="1:9">
      <c r="A9" s="66" t="s">
        <v>136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49"/>
    </row>
    <row r="10" spans="1:9">
      <c r="A10" s="67" t="s">
        <v>137</v>
      </c>
      <c r="B10" s="91">
        <v>0</v>
      </c>
      <c r="C10" s="91">
        <v>0</v>
      </c>
      <c r="D10" s="91">
        <v>0</v>
      </c>
      <c r="E10" s="91">
        <v>0</v>
      </c>
      <c r="F10" s="71">
        <v>0</v>
      </c>
      <c r="G10" s="91">
        <v>0</v>
      </c>
      <c r="H10" s="91">
        <v>0</v>
      </c>
      <c r="I10" s="49"/>
    </row>
    <row r="11" spans="1:9">
      <c r="A11" s="67" t="s">
        <v>138</v>
      </c>
      <c r="B11" s="91">
        <v>0</v>
      </c>
      <c r="C11" s="71">
        <v>0</v>
      </c>
      <c r="D11" s="91">
        <v>0</v>
      </c>
      <c r="E11" s="91">
        <v>0</v>
      </c>
      <c r="F11" s="71">
        <v>0</v>
      </c>
      <c r="G11" s="91">
        <v>0</v>
      </c>
      <c r="H11" s="71">
        <v>0</v>
      </c>
      <c r="I11" s="49"/>
    </row>
    <row r="12" spans="1:9">
      <c r="A12" s="67" t="s">
        <v>139</v>
      </c>
      <c r="B12" s="91">
        <v>0</v>
      </c>
      <c r="C12" s="71">
        <v>0</v>
      </c>
      <c r="D12" s="91">
        <v>0</v>
      </c>
      <c r="E12" s="91">
        <v>0</v>
      </c>
      <c r="F12" s="71">
        <v>0</v>
      </c>
      <c r="G12" s="91">
        <v>0</v>
      </c>
      <c r="H12" s="71">
        <v>0</v>
      </c>
      <c r="I12" s="49"/>
    </row>
    <row r="13" spans="1:9">
      <c r="A13" s="66" t="s">
        <v>140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49"/>
    </row>
    <row r="14" spans="1:9">
      <c r="A14" s="67" t="s">
        <v>141</v>
      </c>
      <c r="B14" s="91">
        <v>0</v>
      </c>
      <c r="C14" s="91">
        <v>0</v>
      </c>
      <c r="D14" s="91">
        <v>0</v>
      </c>
      <c r="E14" s="91">
        <v>0</v>
      </c>
      <c r="F14" s="71">
        <v>0</v>
      </c>
      <c r="G14" s="71">
        <v>0</v>
      </c>
      <c r="H14" s="91">
        <v>0</v>
      </c>
      <c r="I14" s="49"/>
    </row>
    <row r="15" spans="1:9">
      <c r="A15" s="67" t="s">
        <v>142</v>
      </c>
      <c r="B15" s="91">
        <v>0</v>
      </c>
      <c r="C15" s="91">
        <v>0</v>
      </c>
      <c r="D15" s="91">
        <v>0</v>
      </c>
      <c r="E15" s="91">
        <v>0</v>
      </c>
      <c r="F15" s="71">
        <v>0</v>
      </c>
      <c r="G15" s="71">
        <v>0</v>
      </c>
      <c r="H15" s="71">
        <v>0</v>
      </c>
      <c r="I15" s="49"/>
    </row>
    <row r="16" spans="1:9">
      <c r="A16" s="67" t="s">
        <v>143</v>
      </c>
      <c r="B16" s="91">
        <v>0</v>
      </c>
      <c r="C16" s="91">
        <v>0</v>
      </c>
      <c r="D16" s="91">
        <v>0</v>
      </c>
      <c r="E16" s="91">
        <v>0</v>
      </c>
      <c r="F16" s="71">
        <v>0</v>
      </c>
      <c r="G16" s="71">
        <v>0</v>
      </c>
      <c r="H16" s="71">
        <v>0</v>
      </c>
      <c r="I16" s="49"/>
    </row>
    <row r="17" spans="1:9">
      <c r="A17" s="57"/>
      <c r="B17" s="72"/>
      <c r="C17" s="72"/>
      <c r="D17" s="72"/>
      <c r="E17" s="72"/>
      <c r="F17" s="72"/>
      <c r="G17" s="72"/>
      <c r="H17" s="72"/>
      <c r="I17" s="49"/>
    </row>
    <row r="18" spans="1:9">
      <c r="A18" s="65" t="s">
        <v>144</v>
      </c>
      <c r="B18" s="70">
        <v>708804</v>
      </c>
      <c r="C18" s="73"/>
      <c r="D18" s="73"/>
      <c r="E18" s="73"/>
      <c r="F18" s="70">
        <v>775038</v>
      </c>
      <c r="G18" s="73"/>
      <c r="H18" s="73"/>
      <c r="I18" s="49"/>
    </row>
    <row r="19" spans="1:9">
      <c r="A19" s="61"/>
      <c r="B19" s="74"/>
      <c r="C19" s="74"/>
      <c r="D19" s="74"/>
      <c r="E19" s="74"/>
      <c r="F19" s="74"/>
      <c r="G19" s="74"/>
      <c r="H19" s="74"/>
      <c r="I19" s="49"/>
    </row>
    <row r="20" spans="1:9">
      <c r="A20" s="65" t="s">
        <v>145</v>
      </c>
      <c r="B20" s="70">
        <v>708804</v>
      </c>
      <c r="C20" s="70">
        <v>0</v>
      </c>
      <c r="D20" s="70">
        <v>0</v>
      </c>
      <c r="E20" s="70">
        <v>0</v>
      </c>
      <c r="F20" s="70">
        <v>775038</v>
      </c>
      <c r="G20" s="70">
        <v>0</v>
      </c>
      <c r="H20" s="70">
        <v>0</v>
      </c>
      <c r="I20" s="49"/>
    </row>
    <row r="21" spans="1:9">
      <c r="A21" s="57"/>
      <c r="B21" s="75"/>
      <c r="C21" s="75"/>
      <c r="D21" s="75"/>
      <c r="E21" s="75"/>
      <c r="F21" s="75"/>
      <c r="G21" s="75"/>
      <c r="H21" s="75"/>
      <c r="I21" s="49"/>
    </row>
    <row r="22" spans="1:9">
      <c r="A22" s="65" t="s">
        <v>163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49"/>
    </row>
    <row r="23" spans="1:9">
      <c r="A23" s="68" t="s">
        <v>146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49"/>
    </row>
    <row r="24" spans="1:9">
      <c r="A24" s="68" t="s">
        <v>147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49"/>
    </row>
    <row r="25" spans="1:9">
      <c r="A25" s="68" t="s">
        <v>148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49"/>
    </row>
    <row r="26" spans="1:9">
      <c r="A26" s="60" t="s">
        <v>149</v>
      </c>
      <c r="B26" s="75"/>
      <c r="C26" s="75"/>
      <c r="D26" s="75"/>
      <c r="E26" s="75"/>
      <c r="F26" s="75"/>
      <c r="G26" s="75"/>
      <c r="H26" s="75"/>
      <c r="I26" s="49"/>
    </row>
    <row r="27" spans="1:9">
      <c r="A27" s="65" t="s">
        <v>164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49"/>
    </row>
    <row r="28" spans="1:9">
      <c r="A28" s="68" t="s">
        <v>150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49"/>
    </row>
    <row r="29" spans="1:9">
      <c r="A29" s="68" t="s">
        <v>151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49"/>
    </row>
    <row r="30" spans="1:9">
      <c r="A30" s="68" t="s">
        <v>152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49"/>
    </row>
    <row r="31" spans="1:9">
      <c r="A31" s="69" t="s">
        <v>149</v>
      </c>
      <c r="B31" s="76"/>
      <c r="C31" s="76"/>
      <c r="D31" s="76"/>
      <c r="E31" s="76"/>
      <c r="F31" s="76"/>
      <c r="G31" s="76"/>
      <c r="H31" s="76"/>
      <c r="I31" s="49"/>
    </row>
    <row r="32" spans="1:9">
      <c r="A32" s="62"/>
      <c r="B32" s="49"/>
      <c r="C32" s="49"/>
      <c r="D32" s="49"/>
      <c r="E32" s="49"/>
      <c r="F32" s="49"/>
      <c r="G32" s="49"/>
      <c r="H32" s="49"/>
      <c r="I32" s="49"/>
    </row>
    <row r="33" spans="1:9" ht="15" customHeight="1">
      <c r="A33" s="77" t="s">
        <v>165</v>
      </c>
      <c r="B33" s="77"/>
      <c r="C33" s="77"/>
      <c r="D33" s="77"/>
      <c r="E33" s="77"/>
      <c r="F33" s="77"/>
      <c r="G33" s="77"/>
      <c r="H33" s="77"/>
      <c r="I33" s="49"/>
    </row>
    <row r="34" spans="1:9" ht="15" customHeight="1">
      <c r="A34" s="77"/>
      <c r="B34" s="77"/>
      <c r="C34" s="77"/>
      <c r="D34" s="77"/>
      <c r="E34" s="77"/>
      <c r="F34" s="77"/>
      <c r="G34" s="77"/>
      <c r="H34" s="77"/>
      <c r="I34" s="49"/>
    </row>
    <row r="35" spans="1:9" ht="15" customHeight="1">
      <c r="A35" s="77"/>
      <c r="B35" s="77"/>
      <c r="C35" s="77"/>
      <c r="D35" s="77"/>
      <c r="E35" s="77"/>
      <c r="F35" s="77"/>
      <c r="G35" s="77"/>
      <c r="H35" s="77"/>
      <c r="I35" s="49"/>
    </row>
    <row r="36" spans="1:9" ht="15" customHeight="1">
      <c r="A36" s="77"/>
      <c r="B36" s="77"/>
      <c r="C36" s="77"/>
      <c r="D36" s="77"/>
      <c r="E36" s="77"/>
      <c r="F36" s="77"/>
      <c r="G36" s="77"/>
      <c r="H36" s="77"/>
      <c r="I36" s="49"/>
    </row>
    <row r="37" spans="1:9" ht="15" customHeight="1">
      <c r="A37" s="77"/>
      <c r="B37" s="77"/>
      <c r="C37" s="77"/>
      <c r="D37" s="77"/>
      <c r="E37" s="77"/>
      <c r="F37" s="77"/>
      <c r="G37" s="77"/>
      <c r="H37" s="77"/>
      <c r="I37" s="49"/>
    </row>
    <row r="38" spans="1:9">
      <c r="A38" s="62"/>
      <c r="B38" s="49"/>
      <c r="C38" s="49"/>
      <c r="D38" s="49"/>
      <c r="E38" s="49"/>
      <c r="F38" s="49"/>
      <c r="G38" s="49"/>
      <c r="H38" s="49"/>
      <c r="I38" s="49"/>
    </row>
    <row r="39" spans="1:9" ht="60">
      <c r="A39" s="63" t="s">
        <v>153</v>
      </c>
      <c r="B39" s="63" t="s">
        <v>154</v>
      </c>
      <c r="C39" s="63" t="s">
        <v>155</v>
      </c>
      <c r="D39" s="63" t="s">
        <v>156</v>
      </c>
      <c r="E39" s="63" t="s">
        <v>157</v>
      </c>
      <c r="F39" s="56" t="s">
        <v>158</v>
      </c>
      <c r="G39" s="49"/>
      <c r="H39" s="49"/>
      <c r="I39" s="49"/>
    </row>
    <row r="40" spans="1:9">
      <c r="A40" s="61"/>
      <c r="B40" s="51"/>
      <c r="C40" s="51"/>
      <c r="D40" s="51"/>
      <c r="E40" s="51"/>
      <c r="F40" s="51"/>
      <c r="G40" s="49"/>
      <c r="H40" s="49"/>
      <c r="I40" s="49"/>
    </row>
    <row r="41" spans="1:9">
      <c r="A41" s="65" t="s">
        <v>159</v>
      </c>
      <c r="B41" s="59">
        <v>0</v>
      </c>
      <c r="C41" s="59">
        <v>0</v>
      </c>
      <c r="D41" s="59">
        <v>0</v>
      </c>
      <c r="E41" s="59">
        <v>0</v>
      </c>
      <c r="F41" s="59">
        <v>0</v>
      </c>
      <c r="G41" s="49"/>
      <c r="H41" s="49"/>
      <c r="I41" s="49"/>
    </row>
    <row r="42" spans="1:9">
      <c r="A42" s="68" t="s">
        <v>160</v>
      </c>
      <c r="B42" s="58"/>
      <c r="C42" s="58"/>
      <c r="D42" s="58"/>
      <c r="E42" s="58"/>
      <c r="F42" s="58"/>
      <c r="G42" s="55"/>
      <c r="H42" s="55"/>
      <c r="I42" s="49"/>
    </row>
    <row r="43" spans="1:9">
      <c r="A43" s="68" t="s">
        <v>161</v>
      </c>
      <c r="B43" s="58"/>
      <c r="C43" s="58"/>
      <c r="D43" s="58"/>
      <c r="E43" s="58"/>
      <c r="F43" s="58"/>
      <c r="G43" s="55"/>
      <c r="H43" s="55"/>
      <c r="I43" s="49"/>
    </row>
    <row r="44" spans="1:9">
      <c r="A44" s="68" t="s">
        <v>162</v>
      </c>
      <c r="B44" s="58"/>
      <c r="C44" s="58"/>
      <c r="D44" s="58"/>
      <c r="E44" s="58"/>
      <c r="F44" s="58"/>
      <c r="G44" s="55"/>
      <c r="H44" s="55"/>
      <c r="I44" s="49"/>
    </row>
    <row r="45" spans="1:9">
      <c r="A45" s="54" t="s">
        <v>149</v>
      </c>
      <c r="B45" s="52"/>
      <c r="C45" s="52"/>
      <c r="D45" s="52"/>
      <c r="E45" s="52"/>
      <c r="F45" s="52"/>
      <c r="G45" s="49"/>
      <c r="H45" s="49"/>
      <c r="I45" s="49"/>
    </row>
    <row r="46" spans="1:9">
      <c r="A46" s="49"/>
      <c r="B46" s="49"/>
      <c r="C46" s="49"/>
      <c r="D46" s="49"/>
      <c r="E46" s="49"/>
      <c r="F46" s="49"/>
      <c r="G46" s="49"/>
      <c r="H46" s="49"/>
      <c r="I46" s="49"/>
    </row>
    <row r="47" spans="1:9">
      <c r="A47" s="49"/>
      <c r="B47" s="49"/>
      <c r="C47" s="49"/>
      <c r="D47" s="49"/>
      <c r="E47" s="49"/>
      <c r="F47" s="49"/>
      <c r="G47" s="49"/>
      <c r="H47" s="49"/>
      <c r="I47" s="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O11" sqref="O11"/>
    </sheetView>
  </sheetViews>
  <sheetFormatPr baseColWidth="10" defaultRowHeight="15"/>
  <cols>
    <col min="1" max="1" width="60.140625" bestFit="1" customWidth="1"/>
    <col min="3" max="3" width="15.7109375" customWidth="1"/>
    <col min="4" max="4" width="14.5703125" customWidth="1"/>
    <col min="5" max="5" width="12.7109375" customWidth="1"/>
    <col min="7" max="7" width="16.140625" customWidth="1"/>
    <col min="8" max="8" width="15.5703125" customWidth="1"/>
    <col min="9" max="9" width="13.5703125" customWidth="1"/>
    <col min="10" max="10" width="13.7109375" customWidth="1"/>
    <col min="11" max="11" width="16.7109375" customWidth="1"/>
  </cols>
  <sheetData>
    <row r="1" spans="1:12" ht="21">
      <c r="A1" s="29" t="s">
        <v>166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00"/>
    </row>
    <row r="2" spans="1:12">
      <c r="A2" s="40" t="s">
        <v>122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92"/>
    </row>
    <row r="3" spans="1:12">
      <c r="A3" s="33" t="s">
        <v>167</v>
      </c>
      <c r="B3" s="43"/>
      <c r="C3" s="43"/>
      <c r="D3" s="43"/>
      <c r="E3" s="43"/>
      <c r="F3" s="43"/>
      <c r="G3" s="43"/>
      <c r="H3" s="43"/>
      <c r="I3" s="43"/>
      <c r="J3" s="43"/>
      <c r="K3" s="35"/>
      <c r="L3" s="92"/>
    </row>
    <row r="4" spans="1:12">
      <c r="A4" s="44" t="s">
        <v>168</v>
      </c>
      <c r="B4" s="45"/>
      <c r="C4" s="45"/>
      <c r="D4" s="45"/>
      <c r="E4" s="45"/>
      <c r="F4" s="45"/>
      <c r="G4" s="45"/>
      <c r="H4" s="45"/>
      <c r="I4" s="45"/>
      <c r="J4" s="45"/>
      <c r="K4" s="46"/>
      <c r="L4" s="92"/>
    </row>
    <row r="5" spans="1:12">
      <c r="A5" s="3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35"/>
      <c r="L5" s="92"/>
    </row>
    <row r="6" spans="1:12" ht="180">
      <c r="A6" s="98" t="s">
        <v>169</v>
      </c>
      <c r="B6" s="98" t="s">
        <v>170</v>
      </c>
      <c r="C6" s="98" t="s">
        <v>171</v>
      </c>
      <c r="D6" s="98" t="s">
        <v>172</v>
      </c>
      <c r="E6" s="98" t="s">
        <v>173</v>
      </c>
      <c r="F6" s="98" t="s">
        <v>174</v>
      </c>
      <c r="G6" s="98" t="s">
        <v>175</v>
      </c>
      <c r="H6" s="98" t="s">
        <v>176</v>
      </c>
      <c r="I6" s="106" t="s">
        <v>177</v>
      </c>
      <c r="J6" s="106" t="s">
        <v>178</v>
      </c>
      <c r="K6" s="106" t="s">
        <v>179</v>
      </c>
      <c r="L6" s="92"/>
    </row>
    <row r="7" spans="1:12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2"/>
    </row>
    <row r="8" spans="1:12">
      <c r="A8" s="97" t="s">
        <v>180</v>
      </c>
      <c r="B8" s="105"/>
      <c r="C8" s="105"/>
      <c r="D8" s="105"/>
      <c r="E8" s="108">
        <v>0</v>
      </c>
      <c r="F8" s="109"/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92"/>
    </row>
    <row r="9" spans="1:12">
      <c r="A9" s="103" t="s">
        <v>181</v>
      </c>
      <c r="B9" s="101"/>
      <c r="C9" s="101"/>
      <c r="D9" s="101"/>
      <c r="E9" s="110">
        <v>0</v>
      </c>
      <c r="F9" s="111"/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96"/>
    </row>
    <row r="10" spans="1:12">
      <c r="A10" s="103" t="s">
        <v>182</v>
      </c>
      <c r="B10" s="101"/>
      <c r="C10" s="101"/>
      <c r="D10" s="101"/>
      <c r="E10" s="110">
        <v>0</v>
      </c>
      <c r="F10" s="111"/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96"/>
    </row>
    <row r="11" spans="1:12">
      <c r="A11" s="103" t="s">
        <v>183</v>
      </c>
      <c r="B11" s="101"/>
      <c r="C11" s="101"/>
      <c r="D11" s="101"/>
      <c r="E11" s="110">
        <v>0</v>
      </c>
      <c r="F11" s="111"/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96"/>
    </row>
    <row r="12" spans="1:12">
      <c r="A12" s="103" t="s">
        <v>184</v>
      </c>
      <c r="B12" s="101"/>
      <c r="C12" s="101"/>
      <c r="D12" s="101"/>
      <c r="E12" s="110">
        <v>0</v>
      </c>
      <c r="F12" s="111"/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96"/>
    </row>
    <row r="13" spans="1:12">
      <c r="A13" s="104" t="s">
        <v>149</v>
      </c>
      <c r="B13" s="102"/>
      <c r="C13" s="102"/>
      <c r="D13" s="102"/>
      <c r="E13" s="112"/>
      <c r="F13" s="113"/>
      <c r="G13" s="112"/>
      <c r="H13" s="112"/>
      <c r="I13" s="112"/>
      <c r="J13" s="112"/>
      <c r="K13" s="112"/>
      <c r="L13" s="92"/>
    </row>
    <row r="14" spans="1:12">
      <c r="A14" s="97" t="s">
        <v>185</v>
      </c>
      <c r="B14" s="105"/>
      <c r="C14" s="105"/>
      <c r="D14" s="105"/>
      <c r="E14" s="108">
        <v>0</v>
      </c>
      <c r="F14" s="109"/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92"/>
    </row>
    <row r="15" spans="1:12">
      <c r="A15" s="103" t="s">
        <v>186</v>
      </c>
      <c r="B15" s="101"/>
      <c r="C15" s="101"/>
      <c r="D15" s="101"/>
      <c r="E15" s="110">
        <v>0</v>
      </c>
      <c r="F15" s="111"/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96"/>
    </row>
    <row r="16" spans="1:12">
      <c r="A16" s="103" t="s">
        <v>187</v>
      </c>
      <c r="B16" s="101"/>
      <c r="C16" s="101"/>
      <c r="D16" s="101"/>
      <c r="E16" s="110">
        <v>0</v>
      </c>
      <c r="F16" s="111"/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96"/>
    </row>
    <row r="17" spans="1:11">
      <c r="A17" s="103" t="s">
        <v>188</v>
      </c>
      <c r="B17" s="101"/>
      <c r="C17" s="101"/>
      <c r="D17" s="101"/>
      <c r="E17" s="110">
        <v>0</v>
      </c>
      <c r="F17" s="111"/>
      <c r="G17" s="110">
        <v>0</v>
      </c>
      <c r="H17" s="110">
        <v>0</v>
      </c>
      <c r="I17" s="110">
        <v>0</v>
      </c>
      <c r="J17" s="110">
        <v>0</v>
      </c>
      <c r="K17" s="110">
        <v>0</v>
      </c>
    </row>
    <row r="18" spans="1:11">
      <c r="A18" s="103" t="s">
        <v>189</v>
      </c>
      <c r="B18" s="101"/>
      <c r="C18" s="101"/>
      <c r="D18" s="101"/>
      <c r="E18" s="110">
        <v>0</v>
      </c>
      <c r="F18" s="111"/>
      <c r="G18" s="110">
        <v>0</v>
      </c>
      <c r="H18" s="110">
        <v>0</v>
      </c>
      <c r="I18" s="110">
        <v>0</v>
      </c>
      <c r="J18" s="110">
        <v>0</v>
      </c>
      <c r="K18" s="110">
        <v>0</v>
      </c>
    </row>
    <row r="19" spans="1:11">
      <c r="A19" s="104" t="s">
        <v>149</v>
      </c>
      <c r="B19" s="102"/>
      <c r="C19" s="102"/>
      <c r="D19" s="102"/>
      <c r="E19" s="112"/>
      <c r="F19" s="113"/>
      <c r="G19" s="112"/>
      <c r="H19" s="112"/>
      <c r="I19" s="112"/>
      <c r="J19" s="112"/>
      <c r="K19" s="112"/>
    </row>
    <row r="20" spans="1:11">
      <c r="A20" s="97" t="s">
        <v>190</v>
      </c>
      <c r="B20" s="105"/>
      <c r="C20" s="105"/>
      <c r="D20" s="105"/>
      <c r="E20" s="108">
        <v>0</v>
      </c>
      <c r="F20" s="109"/>
      <c r="G20" s="108">
        <v>0</v>
      </c>
      <c r="H20" s="108">
        <v>0</v>
      </c>
      <c r="I20" s="108">
        <v>0</v>
      </c>
      <c r="J20" s="108">
        <v>0</v>
      </c>
      <c r="K20" s="108">
        <v>0</v>
      </c>
    </row>
    <row r="21" spans="1:11">
      <c r="A21" s="99"/>
      <c r="B21" s="95"/>
      <c r="C21" s="95"/>
      <c r="D21" s="95"/>
      <c r="E21" s="95"/>
      <c r="F21" s="95"/>
      <c r="G21" s="107"/>
      <c r="H21" s="107"/>
      <c r="I21" s="107"/>
      <c r="J21" s="107"/>
      <c r="K21" s="107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G24" sqref="G24"/>
    </sheetView>
  </sheetViews>
  <sheetFormatPr baseColWidth="10" defaultRowHeight="15"/>
  <cols>
    <col min="1" max="1" width="89" bestFit="1" customWidth="1"/>
    <col min="2" max="2" width="15.42578125" customWidth="1"/>
    <col min="3" max="3" width="14.5703125" customWidth="1"/>
    <col min="4" max="4" width="17.85546875" customWidth="1"/>
  </cols>
  <sheetData>
    <row r="1" spans="1:11" ht="21">
      <c r="A1" s="29" t="s">
        <v>191</v>
      </c>
      <c r="B1" s="29"/>
      <c r="C1" s="29"/>
      <c r="D1" s="29"/>
      <c r="E1" s="123"/>
      <c r="F1" s="123"/>
      <c r="G1" s="123"/>
      <c r="H1" s="123"/>
      <c r="I1" s="123"/>
      <c r="J1" s="123"/>
      <c r="K1" s="123"/>
    </row>
    <row r="2" spans="1:11">
      <c r="A2" s="40" t="s">
        <v>122</v>
      </c>
      <c r="B2" s="41"/>
      <c r="C2" s="41"/>
      <c r="D2" s="42"/>
      <c r="E2" s="114"/>
      <c r="F2" s="114"/>
      <c r="G2" s="114"/>
      <c r="H2" s="114"/>
      <c r="I2" s="114"/>
      <c r="J2" s="114"/>
      <c r="K2" s="114"/>
    </row>
    <row r="3" spans="1:11">
      <c r="A3" s="33" t="s">
        <v>192</v>
      </c>
      <c r="B3" s="43"/>
      <c r="C3" s="43"/>
      <c r="D3" s="35"/>
      <c r="E3" s="114"/>
      <c r="F3" s="114"/>
      <c r="G3" s="114"/>
      <c r="H3" s="114"/>
      <c r="I3" s="114"/>
      <c r="J3" s="114"/>
      <c r="K3" s="114"/>
    </row>
    <row r="4" spans="1:11">
      <c r="A4" s="44" t="s">
        <v>168</v>
      </c>
      <c r="B4" s="45"/>
      <c r="C4" s="45"/>
      <c r="D4" s="46"/>
      <c r="E4" s="114"/>
      <c r="F4" s="114"/>
      <c r="G4" s="114"/>
      <c r="H4" s="114"/>
      <c r="I4" s="114"/>
      <c r="J4" s="114"/>
      <c r="K4" s="114"/>
    </row>
    <row r="5" spans="1:11">
      <c r="A5" s="36" t="s">
        <v>2</v>
      </c>
      <c r="B5" s="37"/>
      <c r="C5" s="37"/>
      <c r="D5" s="38"/>
      <c r="E5" s="114"/>
      <c r="F5" s="114"/>
      <c r="G5" s="114"/>
      <c r="H5" s="114"/>
      <c r="I5" s="114"/>
      <c r="J5" s="114"/>
      <c r="K5" s="114"/>
    </row>
    <row r="6" spans="1:11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1" ht="45">
      <c r="A7" s="124" t="s">
        <v>4</v>
      </c>
      <c r="B7" s="115" t="s">
        <v>193</v>
      </c>
      <c r="C7" s="115" t="s">
        <v>194</v>
      </c>
      <c r="D7" s="115" t="s">
        <v>195</v>
      </c>
      <c r="E7" s="114"/>
      <c r="F7" s="114"/>
      <c r="G7" s="114"/>
      <c r="H7" s="114"/>
      <c r="I7" s="114"/>
      <c r="J7" s="114"/>
      <c r="K7" s="114"/>
    </row>
    <row r="8" spans="1:11">
      <c r="A8" s="118" t="s">
        <v>196</v>
      </c>
      <c r="B8" s="138">
        <v>3980000</v>
      </c>
      <c r="C8" s="138">
        <v>2897677.58</v>
      </c>
      <c r="D8" s="138">
        <v>2897677.58</v>
      </c>
      <c r="E8" s="114"/>
      <c r="F8" s="114"/>
      <c r="G8" s="114"/>
      <c r="H8" s="114"/>
      <c r="I8" s="114"/>
      <c r="J8" s="114"/>
      <c r="K8" s="114"/>
    </row>
    <row r="9" spans="1:11">
      <c r="A9" s="116" t="s">
        <v>197</v>
      </c>
      <c r="B9" s="143">
        <v>3980000</v>
      </c>
      <c r="C9" s="143">
        <v>2897677.58</v>
      </c>
      <c r="D9" s="143">
        <v>2897677.58</v>
      </c>
      <c r="E9" s="114"/>
      <c r="F9" s="114"/>
      <c r="G9" s="114"/>
      <c r="H9" s="114"/>
      <c r="I9" s="114"/>
      <c r="J9" s="114"/>
      <c r="K9" s="114"/>
    </row>
    <row r="10" spans="1:11">
      <c r="A10" s="116" t="s">
        <v>198</v>
      </c>
      <c r="B10" s="143">
        <v>0</v>
      </c>
      <c r="C10" s="143">
        <v>0</v>
      </c>
      <c r="D10" s="143">
        <v>0</v>
      </c>
      <c r="E10" s="114"/>
      <c r="F10" s="114"/>
      <c r="G10" s="114"/>
      <c r="H10" s="114"/>
      <c r="I10" s="114"/>
      <c r="J10" s="114"/>
      <c r="K10" s="114"/>
    </row>
    <row r="11" spans="1:11">
      <c r="A11" s="116" t="s">
        <v>199</v>
      </c>
      <c r="B11" s="139">
        <v>0</v>
      </c>
      <c r="C11" s="139">
        <v>0</v>
      </c>
      <c r="D11" s="139">
        <v>0</v>
      </c>
      <c r="E11" s="114"/>
      <c r="F11" s="114"/>
      <c r="G11" s="114"/>
      <c r="H11" s="114"/>
      <c r="I11" s="114"/>
      <c r="J11" s="114"/>
      <c r="K11" s="114"/>
    </row>
    <row r="12" spans="1:11">
      <c r="A12" s="122"/>
      <c r="B12" s="140"/>
      <c r="C12" s="140"/>
      <c r="D12" s="140"/>
      <c r="E12" s="114"/>
      <c r="F12" s="114"/>
      <c r="G12" s="114"/>
      <c r="H12" s="114"/>
      <c r="I12" s="114"/>
      <c r="J12" s="114"/>
      <c r="K12" s="114"/>
    </row>
    <row r="13" spans="1:11">
      <c r="A13" s="118" t="s">
        <v>200</v>
      </c>
      <c r="B13" s="138">
        <v>3980000</v>
      </c>
      <c r="C13" s="138">
        <v>2271945</v>
      </c>
      <c r="D13" s="138">
        <v>2271945</v>
      </c>
      <c r="E13" s="114"/>
      <c r="F13" s="114"/>
      <c r="G13" s="114"/>
      <c r="H13" s="114"/>
      <c r="I13" s="114"/>
      <c r="J13" s="114"/>
      <c r="K13" s="114"/>
    </row>
    <row r="14" spans="1:11">
      <c r="A14" s="116" t="s">
        <v>201</v>
      </c>
      <c r="B14" s="143">
        <v>3980000</v>
      </c>
      <c r="C14" s="143">
        <v>2271945</v>
      </c>
      <c r="D14" s="143">
        <v>2271945</v>
      </c>
      <c r="E14" s="114"/>
      <c r="F14" s="114"/>
      <c r="G14" s="114"/>
      <c r="H14" s="114"/>
      <c r="I14" s="114"/>
      <c r="J14" s="114"/>
      <c r="K14" s="114"/>
    </row>
    <row r="15" spans="1:11">
      <c r="A15" s="116" t="s">
        <v>202</v>
      </c>
      <c r="B15" s="143">
        <v>0</v>
      </c>
      <c r="C15" s="143">
        <v>0</v>
      </c>
      <c r="D15" s="143">
        <v>0</v>
      </c>
      <c r="E15" s="114"/>
      <c r="F15" s="114"/>
      <c r="G15" s="114"/>
      <c r="H15" s="114"/>
      <c r="I15" s="114"/>
      <c r="J15" s="114"/>
      <c r="K15" s="114"/>
    </row>
    <row r="16" spans="1:11">
      <c r="A16" s="122"/>
      <c r="B16" s="140"/>
      <c r="C16" s="140"/>
      <c r="D16" s="140"/>
      <c r="E16" s="114"/>
      <c r="F16" s="114"/>
      <c r="G16" s="114"/>
      <c r="H16" s="114"/>
      <c r="I16" s="114"/>
      <c r="J16" s="114"/>
      <c r="K16" s="114"/>
    </row>
    <row r="17" spans="1:4">
      <c r="A17" s="118" t="s">
        <v>203</v>
      </c>
      <c r="B17" s="141">
        <v>0</v>
      </c>
      <c r="C17" s="138">
        <v>139338.04</v>
      </c>
      <c r="D17" s="138">
        <v>139338.04</v>
      </c>
    </row>
    <row r="18" spans="1:4">
      <c r="A18" s="116" t="s">
        <v>204</v>
      </c>
      <c r="B18" s="142">
        <v>0</v>
      </c>
      <c r="C18" s="143">
        <v>139338.04</v>
      </c>
      <c r="D18" s="143">
        <v>139338.04</v>
      </c>
    </row>
    <row r="19" spans="1:4">
      <c r="A19" s="116" t="s">
        <v>205</v>
      </c>
      <c r="B19" s="142">
        <v>0</v>
      </c>
      <c r="C19" s="143">
        <v>0</v>
      </c>
      <c r="D19" s="143">
        <v>0</v>
      </c>
    </row>
    <row r="20" spans="1:4">
      <c r="A20" s="122"/>
      <c r="B20" s="140"/>
      <c r="C20" s="140"/>
      <c r="D20" s="140"/>
    </row>
    <row r="21" spans="1:4">
      <c r="A21" s="118" t="s">
        <v>206</v>
      </c>
      <c r="B21" s="138">
        <v>0</v>
      </c>
      <c r="C21" s="138">
        <v>765070.62000000011</v>
      </c>
      <c r="D21" s="138">
        <v>765070.62000000011</v>
      </c>
    </row>
    <row r="22" spans="1:4">
      <c r="A22" s="118"/>
      <c r="B22" s="140"/>
      <c r="C22" s="140"/>
      <c r="D22" s="140"/>
    </row>
    <row r="23" spans="1:4">
      <c r="A23" s="118" t="s">
        <v>207</v>
      </c>
      <c r="B23" s="138">
        <v>0</v>
      </c>
      <c r="C23" s="138">
        <v>765070.62000000011</v>
      </c>
      <c r="D23" s="138">
        <v>765070.62000000011</v>
      </c>
    </row>
    <row r="24" spans="1:4">
      <c r="A24" s="118"/>
      <c r="B24" s="144"/>
      <c r="C24" s="144"/>
      <c r="D24" s="144"/>
    </row>
    <row r="25" spans="1:4" ht="270">
      <c r="A25" s="125" t="s">
        <v>208</v>
      </c>
      <c r="B25" s="138">
        <v>0</v>
      </c>
      <c r="C25" s="138">
        <v>625732.58000000007</v>
      </c>
      <c r="D25" s="138">
        <v>625732.58000000007</v>
      </c>
    </row>
    <row r="26" spans="1:4">
      <c r="A26" s="126"/>
      <c r="B26" s="133"/>
      <c r="C26" s="133"/>
      <c r="D26" s="133"/>
    </row>
    <row r="27" spans="1:4">
      <c r="A27" s="121"/>
      <c r="B27" s="131"/>
      <c r="C27" s="131"/>
      <c r="D27" s="131"/>
    </row>
    <row r="28" spans="1:4" ht="30">
      <c r="A28" s="124" t="s">
        <v>209</v>
      </c>
      <c r="B28" s="132" t="s">
        <v>210</v>
      </c>
      <c r="C28" s="132" t="s">
        <v>194</v>
      </c>
      <c r="D28" s="132" t="s">
        <v>211</v>
      </c>
    </row>
    <row r="29" spans="1:4">
      <c r="A29" s="118" t="s">
        <v>212</v>
      </c>
      <c r="B29" s="145">
        <v>0</v>
      </c>
      <c r="C29" s="145">
        <v>0</v>
      </c>
      <c r="D29" s="145">
        <v>0</v>
      </c>
    </row>
    <row r="30" spans="1:4">
      <c r="A30" s="116" t="s">
        <v>213</v>
      </c>
      <c r="B30" s="152">
        <v>0</v>
      </c>
      <c r="C30" s="152">
        <v>0</v>
      </c>
      <c r="D30" s="152">
        <v>0</v>
      </c>
    </row>
    <row r="31" spans="1:4">
      <c r="A31" s="116" t="s">
        <v>214</v>
      </c>
      <c r="B31" s="152">
        <v>0</v>
      </c>
      <c r="C31" s="152">
        <v>0</v>
      </c>
      <c r="D31" s="152">
        <v>0</v>
      </c>
    </row>
    <row r="32" spans="1:4">
      <c r="A32" s="117"/>
      <c r="B32" s="146"/>
      <c r="C32" s="146"/>
      <c r="D32" s="146"/>
    </row>
    <row r="33" spans="1:4">
      <c r="A33" s="118" t="s">
        <v>215</v>
      </c>
      <c r="B33" s="145">
        <v>0</v>
      </c>
      <c r="C33" s="145">
        <v>625732.58000000007</v>
      </c>
      <c r="D33" s="145">
        <v>625732.58000000007</v>
      </c>
    </row>
    <row r="34" spans="1:4">
      <c r="A34" s="119"/>
      <c r="B34" s="135"/>
      <c r="C34" s="135"/>
      <c r="D34" s="135"/>
    </row>
    <row r="35" spans="1:4">
      <c r="A35" s="121"/>
      <c r="B35" s="131"/>
      <c r="C35" s="131"/>
      <c r="D35" s="131"/>
    </row>
    <row r="36" spans="1:4" ht="45">
      <c r="A36" s="124" t="s">
        <v>209</v>
      </c>
      <c r="B36" s="132" t="s">
        <v>216</v>
      </c>
      <c r="C36" s="132" t="s">
        <v>194</v>
      </c>
      <c r="D36" s="132" t="s">
        <v>195</v>
      </c>
    </row>
    <row r="37" spans="1:4">
      <c r="A37" s="118" t="s">
        <v>217</v>
      </c>
      <c r="B37" s="145">
        <v>0</v>
      </c>
      <c r="C37" s="145">
        <v>0</v>
      </c>
      <c r="D37" s="145">
        <v>0</v>
      </c>
    </row>
    <row r="38" spans="1:4">
      <c r="A38" s="116" t="s">
        <v>218</v>
      </c>
      <c r="B38" s="152">
        <v>0</v>
      </c>
      <c r="C38" s="152">
        <v>0</v>
      </c>
      <c r="D38" s="152">
        <v>0</v>
      </c>
    </row>
    <row r="39" spans="1:4">
      <c r="A39" s="116" t="s">
        <v>219</v>
      </c>
      <c r="B39" s="152">
        <v>0</v>
      </c>
      <c r="C39" s="152">
        <v>0</v>
      </c>
      <c r="D39" s="152">
        <v>0</v>
      </c>
    </row>
    <row r="40" spans="1:4">
      <c r="A40" s="118" t="s">
        <v>220</v>
      </c>
      <c r="B40" s="145">
        <v>0</v>
      </c>
      <c r="C40" s="145">
        <v>0</v>
      </c>
      <c r="D40" s="145">
        <v>0</v>
      </c>
    </row>
    <row r="41" spans="1:4">
      <c r="A41" s="116" t="s">
        <v>221</v>
      </c>
      <c r="B41" s="152">
        <v>0</v>
      </c>
      <c r="C41" s="152">
        <v>0</v>
      </c>
      <c r="D41" s="152">
        <v>0</v>
      </c>
    </row>
    <row r="42" spans="1:4">
      <c r="A42" s="116" t="s">
        <v>222</v>
      </c>
      <c r="B42" s="152">
        <v>0</v>
      </c>
      <c r="C42" s="152">
        <v>0</v>
      </c>
      <c r="D42" s="152">
        <v>0</v>
      </c>
    </row>
    <row r="43" spans="1:4">
      <c r="A43" s="117"/>
      <c r="B43" s="146"/>
      <c r="C43" s="146"/>
      <c r="D43" s="146"/>
    </row>
    <row r="44" spans="1:4">
      <c r="A44" s="118" t="s">
        <v>223</v>
      </c>
      <c r="B44" s="145">
        <v>0</v>
      </c>
      <c r="C44" s="145">
        <v>0</v>
      </c>
      <c r="D44" s="145">
        <v>0</v>
      </c>
    </row>
    <row r="45" spans="1:4">
      <c r="A45" s="130"/>
      <c r="B45" s="136"/>
      <c r="C45" s="136"/>
      <c r="D45" s="136"/>
    </row>
    <row r="46" spans="1:4">
      <c r="A46" s="114"/>
      <c r="B46" s="131"/>
      <c r="C46" s="131"/>
      <c r="D46" s="131"/>
    </row>
    <row r="47" spans="1:4" ht="45">
      <c r="A47" s="124" t="s">
        <v>209</v>
      </c>
      <c r="B47" s="132" t="s">
        <v>216</v>
      </c>
      <c r="C47" s="132" t="s">
        <v>194</v>
      </c>
      <c r="D47" s="132" t="s">
        <v>195</v>
      </c>
    </row>
    <row r="48" spans="1:4">
      <c r="A48" s="127" t="s">
        <v>224</v>
      </c>
      <c r="B48" s="150">
        <v>3980000</v>
      </c>
      <c r="C48" s="150">
        <v>2897677.58</v>
      </c>
      <c r="D48" s="150">
        <v>2897677.58</v>
      </c>
    </row>
    <row r="49" spans="1:4" ht="409.5">
      <c r="A49" s="128" t="s">
        <v>225</v>
      </c>
      <c r="B49" s="145">
        <v>0</v>
      </c>
      <c r="C49" s="145">
        <v>0</v>
      </c>
      <c r="D49" s="145">
        <v>0</v>
      </c>
    </row>
    <row r="50" spans="1:4">
      <c r="A50" s="129" t="s">
        <v>218</v>
      </c>
      <c r="B50" s="152">
        <v>0</v>
      </c>
      <c r="C50" s="152">
        <v>0</v>
      </c>
      <c r="D50" s="152">
        <v>0</v>
      </c>
    </row>
    <row r="51" spans="1:4">
      <c r="A51" s="129" t="s">
        <v>221</v>
      </c>
      <c r="B51" s="152">
        <v>0</v>
      </c>
      <c r="C51" s="152">
        <v>0</v>
      </c>
      <c r="D51" s="152">
        <v>0</v>
      </c>
    </row>
    <row r="52" spans="1:4">
      <c r="A52" s="117"/>
      <c r="B52" s="146"/>
      <c r="C52" s="146"/>
      <c r="D52" s="146"/>
    </row>
    <row r="53" spans="1:4">
      <c r="A53" s="116" t="s">
        <v>201</v>
      </c>
      <c r="B53" s="152">
        <v>3980000</v>
      </c>
      <c r="C53" s="152">
        <v>2271945</v>
      </c>
      <c r="D53" s="152">
        <v>2271945</v>
      </c>
    </row>
    <row r="54" spans="1:4">
      <c r="A54" s="117"/>
      <c r="B54" s="146"/>
      <c r="C54" s="146"/>
      <c r="D54" s="146"/>
    </row>
    <row r="55" spans="1:4">
      <c r="A55" s="116" t="s">
        <v>204</v>
      </c>
      <c r="B55" s="147"/>
      <c r="C55" s="152">
        <v>139338.04</v>
      </c>
      <c r="D55" s="152">
        <v>139338.04</v>
      </c>
    </row>
    <row r="56" spans="1:4">
      <c r="A56" s="117"/>
      <c r="B56" s="146"/>
      <c r="C56" s="146"/>
      <c r="D56" s="146"/>
    </row>
    <row r="57" spans="1:4" ht="210">
      <c r="A57" s="125" t="s">
        <v>226</v>
      </c>
      <c r="B57" s="145">
        <v>0</v>
      </c>
      <c r="C57" s="145">
        <v>765070.62000000011</v>
      </c>
      <c r="D57" s="145">
        <v>765070.62000000011</v>
      </c>
    </row>
    <row r="58" spans="1:4">
      <c r="A58" s="120"/>
      <c r="B58" s="148"/>
      <c r="C58" s="148"/>
      <c r="D58" s="148"/>
    </row>
    <row r="59" spans="1:4" ht="240">
      <c r="A59" s="125" t="s">
        <v>227</v>
      </c>
      <c r="B59" s="145">
        <v>0</v>
      </c>
      <c r="C59" s="145">
        <v>765070.62000000011</v>
      </c>
      <c r="D59" s="145">
        <v>765070.62000000011</v>
      </c>
    </row>
    <row r="60" spans="1:4">
      <c r="A60" s="119"/>
      <c r="B60" s="136"/>
      <c r="C60" s="136"/>
      <c r="D60" s="136"/>
    </row>
    <row r="61" spans="1:4">
      <c r="A61" s="114"/>
      <c r="B61" s="137"/>
      <c r="C61" s="137"/>
      <c r="D61" s="137"/>
    </row>
    <row r="62" spans="1:4" ht="45">
      <c r="A62" s="124" t="s">
        <v>209</v>
      </c>
      <c r="B62" s="132" t="s">
        <v>216</v>
      </c>
      <c r="C62" s="132" t="s">
        <v>194</v>
      </c>
      <c r="D62" s="132" t="s">
        <v>195</v>
      </c>
    </row>
    <row r="63" spans="1:4">
      <c r="A63" s="127" t="s">
        <v>198</v>
      </c>
      <c r="B63" s="151">
        <v>0</v>
      </c>
      <c r="C63" s="151">
        <v>0</v>
      </c>
      <c r="D63" s="151">
        <v>0</v>
      </c>
    </row>
    <row r="64" spans="1:4" ht="409.5">
      <c r="A64" s="128" t="s">
        <v>228</v>
      </c>
      <c r="B64" s="138">
        <v>0</v>
      </c>
      <c r="C64" s="138">
        <v>0</v>
      </c>
      <c r="D64" s="138">
        <v>0</v>
      </c>
    </row>
    <row r="65" spans="1:4">
      <c r="A65" s="129" t="s">
        <v>219</v>
      </c>
      <c r="B65" s="143">
        <v>0</v>
      </c>
      <c r="C65" s="143">
        <v>0</v>
      </c>
      <c r="D65" s="143">
        <v>0</v>
      </c>
    </row>
    <row r="66" spans="1:4">
      <c r="A66" s="129" t="s">
        <v>222</v>
      </c>
      <c r="B66" s="143">
        <v>0</v>
      </c>
      <c r="C66" s="143">
        <v>0</v>
      </c>
      <c r="D66" s="143">
        <v>0</v>
      </c>
    </row>
    <row r="67" spans="1:4">
      <c r="A67" s="117"/>
      <c r="B67" s="140"/>
      <c r="C67" s="140"/>
      <c r="D67" s="140"/>
    </row>
    <row r="68" spans="1:4">
      <c r="A68" s="116" t="s">
        <v>229</v>
      </c>
      <c r="B68" s="143">
        <v>0</v>
      </c>
      <c r="C68" s="143">
        <v>0</v>
      </c>
      <c r="D68" s="143">
        <v>0</v>
      </c>
    </row>
    <row r="69" spans="1:4">
      <c r="A69" s="117"/>
      <c r="B69" s="140"/>
      <c r="C69" s="140"/>
      <c r="D69" s="140"/>
    </row>
    <row r="70" spans="1:4">
      <c r="A70" s="116" t="s">
        <v>205</v>
      </c>
      <c r="B70" s="149">
        <v>0</v>
      </c>
      <c r="C70" s="143">
        <v>0</v>
      </c>
      <c r="D70" s="143">
        <v>0</v>
      </c>
    </row>
    <row r="71" spans="1:4">
      <c r="A71" s="117"/>
      <c r="B71" s="140"/>
      <c r="C71" s="140"/>
      <c r="D71" s="140"/>
    </row>
    <row r="72" spans="1:4" ht="225">
      <c r="A72" s="125" t="s">
        <v>230</v>
      </c>
      <c r="B72" s="138">
        <v>0</v>
      </c>
      <c r="C72" s="138">
        <v>0</v>
      </c>
      <c r="D72" s="138">
        <v>0</v>
      </c>
    </row>
    <row r="73" spans="1:4">
      <c r="A73" s="117"/>
      <c r="B73" s="140"/>
      <c r="C73" s="140"/>
      <c r="D73" s="140"/>
    </row>
    <row r="74" spans="1:4" ht="255">
      <c r="A74" s="125" t="s">
        <v>231</v>
      </c>
      <c r="B74" s="138">
        <v>0</v>
      </c>
      <c r="C74" s="138">
        <v>0</v>
      </c>
      <c r="D74" s="138">
        <v>0</v>
      </c>
    </row>
    <row r="75" spans="1:4">
      <c r="A75" s="119"/>
      <c r="B75" s="134"/>
      <c r="C75" s="134"/>
      <c r="D75" s="134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K14" sqref="K14"/>
    </sheetView>
  </sheetViews>
  <sheetFormatPr baseColWidth="10" defaultRowHeight="15"/>
  <cols>
    <col min="1" max="1" width="86.28515625" bestFit="1" customWidth="1"/>
    <col min="2" max="2" width="13.42578125" customWidth="1"/>
    <col min="3" max="3" width="14.7109375" customWidth="1"/>
    <col min="4" max="4" width="12.85546875" customWidth="1"/>
    <col min="5" max="5" width="11.5703125" customWidth="1"/>
    <col min="7" max="7" width="13.42578125" customWidth="1"/>
  </cols>
  <sheetData>
    <row r="1" spans="1:8" ht="21">
      <c r="A1" s="155" t="s">
        <v>232</v>
      </c>
      <c r="B1" s="155"/>
      <c r="C1" s="155"/>
      <c r="D1" s="155"/>
      <c r="E1" s="155"/>
      <c r="F1" s="155"/>
      <c r="G1" s="155"/>
      <c r="H1" s="170"/>
    </row>
    <row r="2" spans="1:8">
      <c r="A2" s="40" t="s">
        <v>122</v>
      </c>
      <c r="B2" s="41"/>
      <c r="C2" s="41"/>
      <c r="D2" s="41"/>
      <c r="E2" s="41"/>
      <c r="F2" s="41"/>
      <c r="G2" s="42"/>
      <c r="H2" s="157"/>
    </row>
    <row r="3" spans="1:8">
      <c r="A3" s="33" t="s">
        <v>233</v>
      </c>
      <c r="B3" s="43"/>
      <c r="C3" s="43"/>
      <c r="D3" s="43"/>
      <c r="E3" s="43"/>
      <c r="F3" s="43"/>
      <c r="G3" s="35"/>
      <c r="H3" s="157"/>
    </row>
    <row r="4" spans="1:8">
      <c r="A4" s="44" t="s">
        <v>168</v>
      </c>
      <c r="B4" s="45"/>
      <c r="C4" s="45"/>
      <c r="D4" s="45"/>
      <c r="E4" s="45"/>
      <c r="F4" s="45"/>
      <c r="G4" s="46"/>
      <c r="H4" s="157"/>
    </row>
    <row r="5" spans="1:8">
      <c r="A5" s="36" t="s">
        <v>2</v>
      </c>
      <c r="B5" s="37"/>
      <c r="C5" s="37"/>
      <c r="D5" s="37"/>
      <c r="E5" s="37"/>
      <c r="F5" s="37"/>
      <c r="G5" s="38"/>
      <c r="H5" s="157"/>
    </row>
    <row r="6" spans="1:8">
      <c r="A6" s="47" t="s">
        <v>234</v>
      </c>
      <c r="B6" s="154" t="s">
        <v>235</v>
      </c>
      <c r="C6" s="154"/>
      <c r="D6" s="154"/>
      <c r="E6" s="154"/>
      <c r="F6" s="154"/>
      <c r="G6" s="154" t="s">
        <v>236</v>
      </c>
      <c r="H6" s="157"/>
    </row>
    <row r="7" spans="1:8" ht="60">
      <c r="A7" s="48"/>
      <c r="B7" s="161" t="s">
        <v>237</v>
      </c>
      <c r="C7" s="160" t="s">
        <v>238</v>
      </c>
      <c r="D7" s="161" t="s">
        <v>239</v>
      </c>
      <c r="E7" s="161" t="s">
        <v>194</v>
      </c>
      <c r="F7" s="161" t="s">
        <v>240</v>
      </c>
      <c r="G7" s="154"/>
      <c r="H7" s="157"/>
    </row>
    <row r="8" spans="1:8">
      <c r="A8" s="163" t="s">
        <v>241</v>
      </c>
      <c r="B8" s="174"/>
      <c r="C8" s="174"/>
      <c r="D8" s="174"/>
      <c r="E8" s="174"/>
      <c r="F8" s="174"/>
      <c r="G8" s="174"/>
      <c r="H8" s="157"/>
    </row>
    <row r="9" spans="1:8">
      <c r="A9" s="164" t="s">
        <v>242</v>
      </c>
      <c r="B9" s="184">
        <v>0</v>
      </c>
      <c r="C9" s="184">
        <v>0</v>
      </c>
      <c r="D9" s="177">
        <v>0</v>
      </c>
      <c r="E9" s="184">
        <v>0</v>
      </c>
      <c r="F9" s="184">
        <v>0</v>
      </c>
      <c r="G9" s="177">
        <v>0</v>
      </c>
      <c r="H9" s="158"/>
    </row>
    <row r="10" spans="1:8">
      <c r="A10" s="164" t="s">
        <v>243</v>
      </c>
      <c r="B10" s="184">
        <v>0</v>
      </c>
      <c r="C10" s="184">
        <v>0</v>
      </c>
      <c r="D10" s="177">
        <v>0</v>
      </c>
      <c r="E10" s="184">
        <v>0</v>
      </c>
      <c r="F10" s="184">
        <v>0</v>
      </c>
      <c r="G10" s="177">
        <v>0</v>
      </c>
      <c r="H10" s="157"/>
    </row>
    <row r="11" spans="1:8">
      <c r="A11" s="164" t="s">
        <v>244</v>
      </c>
      <c r="B11" s="184">
        <v>0</v>
      </c>
      <c r="C11" s="184">
        <v>0</v>
      </c>
      <c r="D11" s="177">
        <v>0</v>
      </c>
      <c r="E11" s="184">
        <v>0</v>
      </c>
      <c r="F11" s="184">
        <v>0</v>
      </c>
      <c r="G11" s="177">
        <v>0</v>
      </c>
      <c r="H11" s="157"/>
    </row>
    <row r="12" spans="1:8">
      <c r="A12" s="164" t="s">
        <v>245</v>
      </c>
      <c r="B12" s="184">
        <v>0</v>
      </c>
      <c r="C12" s="184">
        <v>0</v>
      </c>
      <c r="D12" s="177">
        <v>0</v>
      </c>
      <c r="E12" s="184">
        <v>0</v>
      </c>
      <c r="F12" s="184">
        <v>0</v>
      </c>
      <c r="G12" s="177">
        <v>0</v>
      </c>
      <c r="H12" s="157"/>
    </row>
    <row r="13" spans="1:8">
      <c r="A13" s="164" t="s">
        <v>246</v>
      </c>
      <c r="B13" s="184">
        <v>0</v>
      </c>
      <c r="C13" s="184">
        <v>0</v>
      </c>
      <c r="D13" s="177">
        <v>0</v>
      </c>
      <c r="E13" s="184">
        <v>0</v>
      </c>
      <c r="F13" s="184">
        <v>0</v>
      </c>
      <c r="G13" s="177">
        <v>0</v>
      </c>
      <c r="H13" s="157"/>
    </row>
    <row r="14" spans="1:8">
      <c r="A14" s="164" t="s">
        <v>247</v>
      </c>
      <c r="B14" s="184">
        <v>0</v>
      </c>
      <c r="C14" s="184">
        <v>0</v>
      </c>
      <c r="D14" s="177">
        <v>0</v>
      </c>
      <c r="E14" s="184">
        <v>0</v>
      </c>
      <c r="F14" s="184">
        <v>0</v>
      </c>
      <c r="G14" s="177">
        <v>0</v>
      </c>
      <c r="H14" s="157"/>
    </row>
    <row r="15" spans="1:8">
      <c r="A15" s="164" t="s">
        <v>248</v>
      </c>
      <c r="B15" s="184">
        <v>110000</v>
      </c>
      <c r="C15" s="184">
        <v>0</v>
      </c>
      <c r="D15" s="177">
        <v>110000</v>
      </c>
      <c r="E15" s="184">
        <v>17677.580000000002</v>
      </c>
      <c r="F15" s="184">
        <v>17677.580000000002</v>
      </c>
      <c r="G15" s="177">
        <v>-92322.42</v>
      </c>
      <c r="H15" s="157"/>
    </row>
    <row r="16" spans="1:8">
      <c r="A16" s="159" t="s">
        <v>249</v>
      </c>
      <c r="B16" s="177">
        <v>0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57"/>
    </row>
    <row r="17" spans="1:8">
      <c r="A17" s="168" t="s">
        <v>250</v>
      </c>
      <c r="B17" s="184">
        <v>0</v>
      </c>
      <c r="C17" s="184">
        <v>0</v>
      </c>
      <c r="D17" s="177">
        <v>0</v>
      </c>
      <c r="E17" s="184">
        <v>0</v>
      </c>
      <c r="F17" s="184">
        <v>0</v>
      </c>
      <c r="G17" s="177">
        <v>0</v>
      </c>
      <c r="H17" s="153"/>
    </row>
    <row r="18" spans="1:8">
      <c r="A18" s="168" t="s">
        <v>251</v>
      </c>
      <c r="B18" s="184">
        <v>0</v>
      </c>
      <c r="C18" s="184">
        <v>0</v>
      </c>
      <c r="D18" s="177">
        <v>0</v>
      </c>
      <c r="E18" s="184">
        <v>0</v>
      </c>
      <c r="F18" s="184">
        <v>0</v>
      </c>
      <c r="G18" s="177">
        <v>0</v>
      </c>
      <c r="H18" s="153"/>
    </row>
    <row r="19" spans="1:8">
      <c r="A19" s="168" t="s">
        <v>252</v>
      </c>
      <c r="B19" s="184">
        <v>0</v>
      </c>
      <c r="C19" s="184">
        <v>0</v>
      </c>
      <c r="D19" s="177">
        <v>0</v>
      </c>
      <c r="E19" s="184">
        <v>0</v>
      </c>
      <c r="F19" s="184">
        <v>0</v>
      </c>
      <c r="G19" s="177">
        <v>0</v>
      </c>
      <c r="H19" s="153"/>
    </row>
    <row r="20" spans="1:8">
      <c r="A20" s="168" t="s">
        <v>253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53"/>
    </row>
    <row r="21" spans="1:8">
      <c r="A21" s="168" t="s">
        <v>254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v>0</v>
      </c>
      <c r="H21" s="153"/>
    </row>
    <row r="22" spans="1:8">
      <c r="A22" s="168" t="s">
        <v>255</v>
      </c>
      <c r="B22" s="184">
        <v>0</v>
      </c>
      <c r="C22" s="184">
        <v>0</v>
      </c>
      <c r="D22" s="177">
        <v>0</v>
      </c>
      <c r="E22" s="184">
        <v>0</v>
      </c>
      <c r="F22" s="184">
        <v>0</v>
      </c>
      <c r="G22" s="177">
        <v>0</v>
      </c>
      <c r="H22" s="153"/>
    </row>
    <row r="23" spans="1:8">
      <c r="A23" s="168" t="s">
        <v>256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v>0</v>
      </c>
      <c r="H23" s="153"/>
    </row>
    <row r="24" spans="1:8">
      <c r="A24" s="168" t="s">
        <v>257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v>0</v>
      </c>
      <c r="H24" s="153"/>
    </row>
    <row r="25" spans="1:8">
      <c r="A25" s="168" t="s">
        <v>258</v>
      </c>
      <c r="B25" s="184">
        <v>0</v>
      </c>
      <c r="C25" s="184">
        <v>0</v>
      </c>
      <c r="D25" s="177">
        <v>0</v>
      </c>
      <c r="E25" s="184">
        <v>0</v>
      </c>
      <c r="F25" s="184">
        <v>0</v>
      </c>
      <c r="G25" s="177">
        <v>0</v>
      </c>
      <c r="H25" s="153"/>
    </row>
    <row r="26" spans="1:8">
      <c r="A26" s="168" t="s">
        <v>259</v>
      </c>
      <c r="B26" s="184">
        <v>0</v>
      </c>
      <c r="C26" s="184">
        <v>0</v>
      </c>
      <c r="D26" s="177">
        <v>0</v>
      </c>
      <c r="E26" s="184">
        <v>0</v>
      </c>
      <c r="F26" s="184">
        <v>0</v>
      </c>
      <c r="G26" s="177">
        <v>0</v>
      </c>
      <c r="H26" s="153"/>
    </row>
    <row r="27" spans="1:8">
      <c r="A27" s="168" t="s">
        <v>260</v>
      </c>
      <c r="B27" s="184">
        <v>0</v>
      </c>
      <c r="C27" s="184">
        <v>0</v>
      </c>
      <c r="D27" s="177">
        <v>0</v>
      </c>
      <c r="E27" s="184">
        <v>0</v>
      </c>
      <c r="F27" s="184">
        <v>0</v>
      </c>
      <c r="G27" s="177">
        <v>0</v>
      </c>
      <c r="H27" s="153"/>
    </row>
    <row r="28" spans="1:8">
      <c r="A28" s="164" t="s">
        <v>261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v>0</v>
      </c>
      <c r="H28" s="153"/>
    </row>
    <row r="29" spans="1:8">
      <c r="A29" s="168" t="s">
        <v>262</v>
      </c>
      <c r="B29" s="184">
        <v>0</v>
      </c>
      <c r="C29" s="184">
        <v>0</v>
      </c>
      <c r="D29" s="177">
        <v>0</v>
      </c>
      <c r="E29" s="184">
        <v>0</v>
      </c>
      <c r="F29" s="184">
        <v>0</v>
      </c>
      <c r="G29" s="177">
        <v>0</v>
      </c>
      <c r="H29" s="153"/>
    </row>
    <row r="30" spans="1:8">
      <c r="A30" s="168" t="s">
        <v>263</v>
      </c>
      <c r="B30" s="184">
        <v>0</v>
      </c>
      <c r="C30" s="184">
        <v>0</v>
      </c>
      <c r="D30" s="177">
        <v>0</v>
      </c>
      <c r="E30" s="184">
        <v>0</v>
      </c>
      <c r="F30" s="184">
        <v>0</v>
      </c>
      <c r="G30" s="177">
        <v>0</v>
      </c>
      <c r="H30" s="153"/>
    </row>
    <row r="31" spans="1:8">
      <c r="A31" s="168" t="s">
        <v>264</v>
      </c>
      <c r="B31" s="184">
        <v>0</v>
      </c>
      <c r="C31" s="184">
        <v>0</v>
      </c>
      <c r="D31" s="177">
        <v>0</v>
      </c>
      <c r="E31" s="184">
        <v>0</v>
      </c>
      <c r="F31" s="184">
        <v>0</v>
      </c>
      <c r="G31" s="177">
        <v>0</v>
      </c>
      <c r="H31" s="153"/>
    </row>
    <row r="32" spans="1:8">
      <c r="A32" s="168" t="s">
        <v>265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v>0</v>
      </c>
      <c r="H32" s="153"/>
    </row>
    <row r="33" spans="1:8">
      <c r="A33" s="168" t="s">
        <v>266</v>
      </c>
      <c r="B33" s="184">
        <v>0</v>
      </c>
      <c r="C33" s="184">
        <v>0</v>
      </c>
      <c r="D33" s="177">
        <v>0</v>
      </c>
      <c r="E33" s="184">
        <v>0</v>
      </c>
      <c r="F33" s="184">
        <v>0</v>
      </c>
      <c r="G33" s="177">
        <v>0</v>
      </c>
      <c r="H33" s="157"/>
    </row>
    <row r="34" spans="1:8">
      <c r="A34" s="164" t="s">
        <v>267</v>
      </c>
      <c r="B34" s="184">
        <v>3870000</v>
      </c>
      <c r="C34" s="184">
        <v>69429.710000000006</v>
      </c>
      <c r="D34" s="177">
        <v>3939429.71</v>
      </c>
      <c r="E34" s="184">
        <v>2880000</v>
      </c>
      <c r="F34" s="184">
        <v>2880000</v>
      </c>
      <c r="G34" s="177">
        <v>-990000</v>
      </c>
      <c r="H34" s="157"/>
    </row>
    <row r="35" spans="1:8">
      <c r="A35" s="164" t="s">
        <v>268</v>
      </c>
      <c r="B35" s="177">
        <v>0</v>
      </c>
      <c r="C35" s="177">
        <v>0</v>
      </c>
      <c r="D35" s="177">
        <v>0</v>
      </c>
      <c r="E35" s="177">
        <v>0</v>
      </c>
      <c r="F35" s="177">
        <v>0</v>
      </c>
      <c r="G35" s="177">
        <v>0</v>
      </c>
      <c r="H35" s="157"/>
    </row>
    <row r="36" spans="1:8">
      <c r="A36" s="168" t="s">
        <v>269</v>
      </c>
      <c r="B36" s="184">
        <v>0</v>
      </c>
      <c r="C36" s="184">
        <v>0</v>
      </c>
      <c r="D36" s="177">
        <v>0</v>
      </c>
      <c r="E36" s="184">
        <v>0</v>
      </c>
      <c r="F36" s="184">
        <v>0</v>
      </c>
      <c r="G36" s="177">
        <v>0</v>
      </c>
      <c r="H36" s="157"/>
    </row>
    <row r="37" spans="1:8">
      <c r="A37" s="164" t="s">
        <v>270</v>
      </c>
      <c r="B37" s="177">
        <v>0</v>
      </c>
      <c r="C37" s="177">
        <v>0</v>
      </c>
      <c r="D37" s="177">
        <v>0</v>
      </c>
      <c r="E37" s="177">
        <v>0</v>
      </c>
      <c r="F37" s="177">
        <v>0</v>
      </c>
      <c r="G37" s="177">
        <v>0</v>
      </c>
      <c r="H37" s="157"/>
    </row>
    <row r="38" spans="1:8" ht="8.25" customHeight="1">
      <c r="A38" s="168" t="s">
        <v>271</v>
      </c>
      <c r="B38" s="177">
        <v>0</v>
      </c>
      <c r="C38" s="177">
        <v>0</v>
      </c>
      <c r="D38" s="177">
        <v>0</v>
      </c>
      <c r="E38" s="177">
        <v>0</v>
      </c>
      <c r="F38" s="177">
        <v>0</v>
      </c>
      <c r="G38" s="177">
        <v>0</v>
      </c>
      <c r="H38" s="157"/>
    </row>
    <row r="39" spans="1:8" hidden="1">
      <c r="A39" s="168" t="s">
        <v>272</v>
      </c>
      <c r="B39" s="177">
        <v>0</v>
      </c>
      <c r="C39" s="177">
        <v>0</v>
      </c>
      <c r="D39" s="177">
        <v>0</v>
      </c>
      <c r="E39" s="177">
        <v>0</v>
      </c>
      <c r="F39" s="177">
        <v>0</v>
      </c>
      <c r="G39" s="177">
        <v>0</v>
      </c>
      <c r="H39" s="157"/>
    </row>
    <row r="40" spans="1:8" hidden="1">
      <c r="A40" s="165"/>
      <c r="B40" s="177"/>
      <c r="C40" s="177"/>
      <c r="D40" s="177"/>
      <c r="E40" s="177"/>
      <c r="F40" s="177"/>
      <c r="G40" s="177"/>
      <c r="H40" s="157"/>
    </row>
    <row r="41" spans="1:8" hidden="1">
      <c r="A41" s="166" t="s">
        <v>273</v>
      </c>
      <c r="B41" s="178">
        <v>3980000</v>
      </c>
      <c r="C41" s="178">
        <v>69429.710000000006</v>
      </c>
      <c r="D41" s="178">
        <v>4049429.71</v>
      </c>
      <c r="E41" s="178">
        <v>2897677.58</v>
      </c>
      <c r="F41" s="178">
        <v>2897677.58</v>
      </c>
      <c r="G41" s="178">
        <v>-1082322.42</v>
      </c>
      <c r="H41" s="157"/>
    </row>
    <row r="42" spans="1:8" hidden="1">
      <c r="A42" s="166" t="s">
        <v>274</v>
      </c>
      <c r="B42" s="179"/>
      <c r="C42" s="179"/>
      <c r="D42" s="179"/>
      <c r="E42" s="179"/>
      <c r="F42" s="179"/>
      <c r="G42" s="178">
        <v>0</v>
      </c>
      <c r="H42" s="158"/>
    </row>
    <row r="43" spans="1:8" hidden="1">
      <c r="A43" s="165"/>
      <c r="B43" s="180"/>
      <c r="C43" s="180"/>
      <c r="D43" s="180"/>
      <c r="E43" s="180"/>
      <c r="F43" s="180"/>
      <c r="G43" s="180"/>
      <c r="H43" s="157"/>
    </row>
    <row r="44" spans="1:8" hidden="1">
      <c r="A44" s="166" t="s">
        <v>275</v>
      </c>
      <c r="B44" s="180"/>
      <c r="C44" s="180"/>
      <c r="D44" s="180"/>
      <c r="E44" s="180"/>
      <c r="F44" s="180"/>
      <c r="G44" s="180"/>
      <c r="H44" s="157"/>
    </row>
    <row r="45" spans="1:8" hidden="1">
      <c r="A45" s="164" t="s">
        <v>276</v>
      </c>
      <c r="B45" s="177">
        <v>0</v>
      </c>
      <c r="C45" s="177">
        <v>0</v>
      </c>
      <c r="D45" s="177">
        <v>0</v>
      </c>
      <c r="E45" s="177">
        <v>0</v>
      </c>
      <c r="F45" s="177">
        <v>0</v>
      </c>
      <c r="G45" s="177">
        <v>0</v>
      </c>
      <c r="H45" s="157"/>
    </row>
    <row r="46" spans="1:8" ht="78" hidden="1" customHeight="1">
      <c r="A46" s="169" t="s">
        <v>277</v>
      </c>
      <c r="B46" s="177">
        <v>0</v>
      </c>
      <c r="C46" s="177">
        <v>0</v>
      </c>
      <c r="D46" s="177">
        <v>0</v>
      </c>
      <c r="E46" s="177">
        <v>0</v>
      </c>
      <c r="F46" s="177">
        <v>0</v>
      </c>
      <c r="G46" s="177">
        <v>0</v>
      </c>
      <c r="H46" s="157"/>
    </row>
    <row r="47" spans="1:8" ht="40.5" hidden="1" customHeight="1">
      <c r="A47" s="169" t="s">
        <v>278</v>
      </c>
      <c r="B47" s="177">
        <v>0</v>
      </c>
      <c r="C47" s="177">
        <v>0</v>
      </c>
      <c r="D47" s="177">
        <v>0</v>
      </c>
      <c r="E47" s="177">
        <v>0</v>
      </c>
      <c r="F47" s="177">
        <v>0</v>
      </c>
      <c r="G47" s="177">
        <v>0</v>
      </c>
      <c r="H47" s="157"/>
    </row>
    <row r="48" spans="1:8" hidden="1">
      <c r="A48" s="169" t="s">
        <v>279</v>
      </c>
      <c r="B48" s="184">
        <v>0</v>
      </c>
      <c r="C48" s="184">
        <v>0</v>
      </c>
      <c r="D48" s="177">
        <v>0</v>
      </c>
      <c r="E48" s="184">
        <v>0</v>
      </c>
      <c r="F48" s="184">
        <v>0</v>
      </c>
      <c r="G48" s="177">
        <v>0</v>
      </c>
      <c r="H48" s="157"/>
    </row>
    <row r="49" spans="1:8" ht="30" hidden="1">
      <c r="A49" s="169" t="s">
        <v>280</v>
      </c>
      <c r="B49" s="184">
        <v>0</v>
      </c>
      <c r="C49" s="184">
        <v>0</v>
      </c>
      <c r="D49" s="177">
        <v>0</v>
      </c>
      <c r="E49" s="184">
        <v>0</v>
      </c>
      <c r="F49" s="184">
        <v>0</v>
      </c>
      <c r="G49" s="177">
        <v>0</v>
      </c>
      <c r="H49" s="153"/>
    </row>
    <row r="50" spans="1:8" hidden="1">
      <c r="A50" s="169" t="s">
        <v>281</v>
      </c>
      <c r="B50" s="177">
        <v>0</v>
      </c>
      <c r="C50" s="177">
        <v>0</v>
      </c>
      <c r="D50" s="177">
        <v>0</v>
      </c>
      <c r="E50" s="177">
        <v>0</v>
      </c>
      <c r="F50" s="177">
        <v>0</v>
      </c>
      <c r="G50" s="177">
        <v>0</v>
      </c>
      <c r="H50" s="153"/>
    </row>
    <row r="51" spans="1:8" hidden="1">
      <c r="A51" s="169" t="s">
        <v>282</v>
      </c>
      <c r="B51" s="177">
        <v>0</v>
      </c>
      <c r="C51" s="177">
        <v>0</v>
      </c>
      <c r="D51" s="177">
        <v>0</v>
      </c>
      <c r="E51" s="177">
        <v>0</v>
      </c>
      <c r="F51" s="177">
        <v>0</v>
      </c>
      <c r="G51" s="177">
        <v>0</v>
      </c>
      <c r="H51" s="153"/>
    </row>
    <row r="52" spans="1:8" ht="30" hidden="1">
      <c r="A52" s="162" t="s">
        <v>283</v>
      </c>
      <c r="B52" s="177">
        <v>0</v>
      </c>
      <c r="C52" s="177">
        <v>0</v>
      </c>
      <c r="D52" s="177">
        <v>0</v>
      </c>
      <c r="E52" s="177">
        <v>0</v>
      </c>
      <c r="F52" s="177">
        <v>0</v>
      </c>
      <c r="G52" s="177">
        <v>0</v>
      </c>
      <c r="H52" s="153"/>
    </row>
    <row r="53" spans="1:8" hidden="1">
      <c r="A53" s="168" t="s">
        <v>284</v>
      </c>
      <c r="B53" s="177">
        <v>0</v>
      </c>
      <c r="C53" s="177">
        <v>0</v>
      </c>
      <c r="D53" s="177">
        <v>0</v>
      </c>
      <c r="E53" s="177">
        <v>0</v>
      </c>
      <c r="F53" s="177">
        <v>0</v>
      </c>
      <c r="G53" s="177">
        <v>0</v>
      </c>
      <c r="H53" s="153"/>
    </row>
    <row r="54" spans="1:8" hidden="1">
      <c r="A54" s="164" t="s">
        <v>285</v>
      </c>
      <c r="B54" s="177">
        <v>0</v>
      </c>
      <c r="C54" s="177">
        <v>0</v>
      </c>
      <c r="D54" s="177">
        <v>0</v>
      </c>
      <c r="E54" s="177">
        <v>0</v>
      </c>
      <c r="F54" s="177">
        <v>0</v>
      </c>
      <c r="G54" s="177">
        <v>0</v>
      </c>
      <c r="H54" s="153"/>
    </row>
    <row r="55" spans="1:8" ht="13.5" hidden="1" customHeight="1">
      <c r="A55" s="162" t="s">
        <v>286</v>
      </c>
      <c r="B55" s="177">
        <v>0</v>
      </c>
      <c r="C55" s="177">
        <v>0</v>
      </c>
      <c r="D55" s="177">
        <v>0</v>
      </c>
      <c r="E55" s="177">
        <v>0</v>
      </c>
      <c r="F55" s="177">
        <v>0</v>
      </c>
      <c r="G55" s="177">
        <v>0</v>
      </c>
      <c r="H55" s="153"/>
    </row>
    <row r="56" spans="1:8" hidden="1">
      <c r="A56" s="169" t="s">
        <v>287</v>
      </c>
      <c r="B56" s="177">
        <v>0</v>
      </c>
      <c r="C56" s="177">
        <v>0</v>
      </c>
      <c r="D56" s="177">
        <v>0</v>
      </c>
      <c r="E56" s="177">
        <v>0</v>
      </c>
      <c r="F56" s="177">
        <v>0</v>
      </c>
      <c r="G56" s="177">
        <v>0</v>
      </c>
      <c r="H56" s="153"/>
    </row>
    <row r="57" spans="1:8">
      <c r="A57" s="169" t="s">
        <v>288</v>
      </c>
      <c r="B57" s="177">
        <v>0</v>
      </c>
      <c r="C57" s="177">
        <v>0</v>
      </c>
      <c r="D57" s="177">
        <v>0</v>
      </c>
      <c r="E57" s="177">
        <v>0</v>
      </c>
      <c r="F57" s="177">
        <v>0</v>
      </c>
      <c r="G57" s="177">
        <v>0</v>
      </c>
      <c r="H57" s="153"/>
    </row>
    <row r="58" spans="1:8" ht="46.5" customHeight="1">
      <c r="A58" s="162" t="s">
        <v>289</v>
      </c>
      <c r="B58" s="184">
        <v>0</v>
      </c>
      <c r="C58" s="184">
        <v>0</v>
      </c>
      <c r="D58" s="177">
        <v>0</v>
      </c>
      <c r="E58" s="184">
        <v>0</v>
      </c>
      <c r="F58" s="184">
        <v>0</v>
      </c>
      <c r="G58" s="177">
        <v>0</v>
      </c>
      <c r="H58" s="153"/>
    </row>
    <row r="59" spans="1:8">
      <c r="A59" s="164" t="s">
        <v>290</v>
      </c>
      <c r="B59" s="177">
        <v>0</v>
      </c>
      <c r="C59" s="177">
        <v>0</v>
      </c>
      <c r="D59" s="177">
        <v>0</v>
      </c>
      <c r="E59" s="177">
        <v>0</v>
      </c>
      <c r="F59" s="177">
        <v>0</v>
      </c>
      <c r="G59" s="177">
        <v>0</v>
      </c>
      <c r="H59" s="153"/>
    </row>
    <row r="60" spans="1:8" ht="19.5" customHeight="1">
      <c r="A60" s="169" t="s">
        <v>291</v>
      </c>
      <c r="B60" s="184">
        <v>0</v>
      </c>
      <c r="C60" s="184">
        <v>0</v>
      </c>
      <c r="D60" s="177">
        <v>0</v>
      </c>
      <c r="E60" s="184">
        <v>0</v>
      </c>
      <c r="F60" s="184">
        <v>0</v>
      </c>
      <c r="G60" s="177">
        <v>0</v>
      </c>
      <c r="H60" s="153"/>
    </row>
    <row r="61" spans="1:8" ht="17.25" customHeight="1">
      <c r="A61" s="169" t="s">
        <v>292</v>
      </c>
      <c r="B61" s="184">
        <v>0</v>
      </c>
      <c r="C61" s="184">
        <v>0</v>
      </c>
      <c r="D61" s="177">
        <v>0</v>
      </c>
      <c r="E61" s="184">
        <v>0</v>
      </c>
      <c r="F61" s="184">
        <v>0</v>
      </c>
      <c r="G61" s="177">
        <v>0</v>
      </c>
      <c r="H61" s="153"/>
    </row>
    <row r="62" spans="1:8">
      <c r="A62" s="164" t="s">
        <v>293</v>
      </c>
      <c r="B62" s="184">
        <v>0</v>
      </c>
      <c r="C62" s="184">
        <v>0</v>
      </c>
      <c r="D62" s="177">
        <v>0</v>
      </c>
      <c r="E62" s="184">
        <v>0</v>
      </c>
      <c r="F62" s="184">
        <v>0</v>
      </c>
      <c r="G62" s="177">
        <v>0</v>
      </c>
      <c r="H62" s="153"/>
    </row>
    <row r="63" spans="1:8">
      <c r="A63" s="164" t="s">
        <v>294</v>
      </c>
      <c r="B63" s="184">
        <v>0</v>
      </c>
      <c r="C63" s="184">
        <v>0</v>
      </c>
      <c r="D63" s="177">
        <v>0</v>
      </c>
      <c r="E63" s="184">
        <v>0</v>
      </c>
      <c r="F63" s="184">
        <v>0</v>
      </c>
      <c r="G63" s="177">
        <v>0</v>
      </c>
      <c r="H63" s="153"/>
    </row>
    <row r="64" spans="1:8">
      <c r="A64" s="165"/>
      <c r="B64" s="180"/>
      <c r="C64" s="180"/>
      <c r="D64" s="180"/>
      <c r="E64" s="180"/>
      <c r="F64" s="180"/>
      <c r="G64" s="180"/>
      <c r="H64" s="153"/>
    </row>
    <row r="65" spans="1:8">
      <c r="A65" s="166" t="s">
        <v>295</v>
      </c>
      <c r="B65" s="178">
        <v>0</v>
      </c>
      <c r="C65" s="178">
        <v>0</v>
      </c>
      <c r="D65" s="178">
        <v>0</v>
      </c>
      <c r="E65" s="178">
        <v>0</v>
      </c>
      <c r="F65" s="178">
        <v>0</v>
      </c>
      <c r="G65" s="178">
        <v>0</v>
      </c>
      <c r="H65" s="153"/>
    </row>
    <row r="66" spans="1:8">
      <c r="A66" s="165"/>
      <c r="B66" s="180"/>
      <c r="C66" s="180"/>
      <c r="D66" s="180"/>
      <c r="E66" s="180"/>
      <c r="F66" s="180"/>
      <c r="G66" s="180"/>
      <c r="H66" s="153"/>
    </row>
    <row r="67" spans="1:8">
      <c r="A67" s="166" t="s">
        <v>296</v>
      </c>
      <c r="B67" s="178">
        <v>0</v>
      </c>
      <c r="C67" s="178">
        <v>0</v>
      </c>
      <c r="D67" s="178">
        <v>0</v>
      </c>
      <c r="E67" s="178">
        <v>0</v>
      </c>
      <c r="F67" s="178">
        <v>0</v>
      </c>
      <c r="G67" s="178">
        <v>0</v>
      </c>
      <c r="H67" s="153"/>
    </row>
    <row r="68" spans="1:8">
      <c r="A68" s="164" t="s">
        <v>297</v>
      </c>
      <c r="B68" s="184">
        <v>0</v>
      </c>
      <c r="C68" s="184">
        <v>0</v>
      </c>
      <c r="D68" s="177">
        <v>0</v>
      </c>
      <c r="E68" s="184">
        <v>0</v>
      </c>
      <c r="F68" s="184">
        <v>0</v>
      </c>
      <c r="G68" s="177">
        <v>0</v>
      </c>
      <c r="H68" s="153"/>
    </row>
    <row r="69" spans="1:8">
      <c r="A69" s="165"/>
      <c r="B69" s="180"/>
      <c r="C69" s="180"/>
      <c r="D69" s="180"/>
      <c r="E69" s="180"/>
      <c r="F69" s="180"/>
      <c r="G69" s="180"/>
      <c r="H69" s="153"/>
    </row>
    <row r="70" spans="1:8">
      <c r="A70" s="166" t="s">
        <v>298</v>
      </c>
      <c r="B70" s="178">
        <v>3980000</v>
      </c>
      <c r="C70" s="178">
        <v>69429.710000000006</v>
      </c>
      <c r="D70" s="178">
        <v>4049429.71</v>
      </c>
      <c r="E70" s="178">
        <v>2897677.58</v>
      </c>
      <c r="F70" s="178">
        <v>2897677.58</v>
      </c>
      <c r="G70" s="178">
        <v>-1082322.42</v>
      </c>
      <c r="H70" s="153"/>
    </row>
    <row r="71" spans="1:8">
      <c r="A71" s="165"/>
      <c r="B71" s="180"/>
      <c r="C71" s="180"/>
      <c r="D71" s="180"/>
      <c r="E71" s="180"/>
      <c r="F71" s="180"/>
      <c r="G71" s="180"/>
      <c r="H71" s="153"/>
    </row>
    <row r="72" spans="1:8">
      <c r="A72" s="166" t="s">
        <v>299</v>
      </c>
      <c r="B72" s="180"/>
      <c r="C72" s="180"/>
      <c r="D72" s="180"/>
      <c r="E72" s="180"/>
      <c r="F72" s="180"/>
      <c r="G72" s="180"/>
      <c r="H72" s="153"/>
    </row>
    <row r="73" spans="1:8" ht="30" customHeight="1">
      <c r="A73" s="172" t="s">
        <v>300</v>
      </c>
      <c r="B73" s="184">
        <v>0</v>
      </c>
      <c r="C73" s="184">
        <v>0</v>
      </c>
      <c r="D73" s="177">
        <v>0</v>
      </c>
      <c r="E73" s="184">
        <v>0</v>
      </c>
      <c r="F73" s="184">
        <v>0</v>
      </c>
      <c r="G73" s="177">
        <v>0</v>
      </c>
      <c r="H73" s="153"/>
    </row>
    <row r="74" spans="1:8" ht="41.25" customHeight="1">
      <c r="A74" s="172" t="s">
        <v>301</v>
      </c>
      <c r="B74" s="184">
        <v>0</v>
      </c>
      <c r="C74" s="184">
        <v>0</v>
      </c>
      <c r="D74" s="177">
        <v>0</v>
      </c>
      <c r="E74" s="184">
        <v>0</v>
      </c>
      <c r="F74" s="184">
        <v>0</v>
      </c>
      <c r="G74" s="177">
        <v>0</v>
      </c>
      <c r="H74" s="153"/>
    </row>
    <row r="75" spans="1:8" ht="32.25" customHeight="1">
      <c r="A75" s="171" t="s">
        <v>302</v>
      </c>
      <c r="B75" s="178">
        <v>0</v>
      </c>
      <c r="C75" s="178">
        <v>0</v>
      </c>
      <c r="D75" s="178">
        <v>0</v>
      </c>
      <c r="E75" s="178">
        <v>0</v>
      </c>
      <c r="F75" s="178">
        <v>0</v>
      </c>
      <c r="G75" s="178">
        <v>0</v>
      </c>
      <c r="H75" s="153"/>
    </row>
    <row r="76" spans="1:8">
      <c r="A76" s="167"/>
      <c r="B76" s="181"/>
      <c r="C76" s="181"/>
      <c r="D76" s="181"/>
      <c r="E76" s="181"/>
      <c r="F76" s="181"/>
      <c r="G76" s="181"/>
      <c r="H76" s="153"/>
    </row>
    <row r="77" spans="1:8">
      <c r="A77" s="157"/>
      <c r="B77" s="182"/>
      <c r="C77" s="182"/>
      <c r="D77" s="182"/>
      <c r="E77" s="182"/>
      <c r="F77" s="182"/>
      <c r="G77" s="182"/>
      <c r="H77" s="153"/>
    </row>
    <row r="78" spans="1:8">
      <c r="A78" s="157"/>
      <c r="B78" s="182"/>
      <c r="C78" s="182"/>
      <c r="D78" s="182"/>
      <c r="E78" s="182"/>
      <c r="F78" s="182"/>
      <c r="G78" s="183"/>
      <c r="H78" s="153"/>
    </row>
    <row r="79" spans="1:8">
      <c r="A79" s="157"/>
      <c r="B79" s="175"/>
      <c r="C79" s="175"/>
      <c r="D79" s="175"/>
      <c r="E79" s="175"/>
      <c r="F79" s="175"/>
      <c r="G79" s="176"/>
      <c r="H79" s="153"/>
    </row>
    <row r="80" spans="1:8">
      <c r="A80" s="157"/>
      <c r="B80" s="173"/>
      <c r="C80" s="173"/>
      <c r="D80" s="173"/>
      <c r="E80" s="173"/>
      <c r="F80" s="173"/>
      <c r="G80" s="173"/>
      <c r="H80" s="153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I18" sqref="I18"/>
    </sheetView>
  </sheetViews>
  <sheetFormatPr baseColWidth="10" defaultRowHeight="15"/>
  <cols>
    <col min="1" max="1" width="92.85546875" bestFit="1" customWidth="1"/>
    <col min="2" max="2" width="14.5703125" customWidth="1"/>
    <col min="3" max="3" width="15.140625" customWidth="1"/>
    <col min="7" max="7" width="14.28515625" customWidth="1"/>
  </cols>
  <sheetData>
    <row r="1" spans="1:8" ht="21" customHeight="1">
      <c r="A1" s="186" t="s">
        <v>324</v>
      </c>
      <c r="B1" s="155"/>
      <c r="C1" s="155"/>
      <c r="D1" s="155"/>
      <c r="E1" s="155"/>
      <c r="F1" s="155"/>
      <c r="G1" s="155"/>
      <c r="H1" s="192"/>
    </row>
    <row r="2" spans="1:8">
      <c r="A2" s="187" t="s">
        <v>122</v>
      </c>
      <c r="B2" s="187"/>
      <c r="C2" s="187"/>
      <c r="D2" s="187"/>
      <c r="E2" s="187"/>
      <c r="F2" s="187"/>
      <c r="G2" s="187"/>
      <c r="H2" s="192"/>
    </row>
    <row r="3" spans="1:8">
      <c r="A3" s="188" t="s">
        <v>304</v>
      </c>
      <c r="B3" s="188"/>
      <c r="C3" s="188"/>
      <c r="D3" s="188"/>
      <c r="E3" s="188"/>
      <c r="F3" s="188"/>
      <c r="G3" s="188"/>
      <c r="H3" s="192"/>
    </row>
    <row r="4" spans="1:8">
      <c r="A4" s="188" t="s">
        <v>325</v>
      </c>
      <c r="B4" s="188"/>
      <c r="C4" s="188"/>
      <c r="D4" s="188"/>
      <c r="E4" s="188"/>
      <c r="F4" s="188"/>
      <c r="G4" s="188"/>
      <c r="H4" s="192"/>
    </row>
    <row r="5" spans="1:8">
      <c r="A5" s="190" t="s">
        <v>168</v>
      </c>
      <c r="B5" s="190"/>
      <c r="C5" s="190"/>
      <c r="D5" s="190"/>
      <c r="E5" s="190"/>
      <c r="F5" s="190"/>
      <c r="G5" s="190"/>
      <c r="H5" s="192"/>
    </row>
    <row r="6" spans="1:8">
      <c r="A6" s="48" t="s">
        <v>2</v>
      </c>
      <c r="B6" s="48"/>
      <c r="C6" s="48"/>
      <c r="D6" s="48"/>
      <c r="E6" s="48"/>
      <c r="F6" s="48"/>
      <c r="G6" s="48"/>
      <c r="H6" s="192"/>
    </row>
    <row r="7" spans="1:8" ht="15" customHeight="1">
      <c r="A7" s="156" t="s">
        <v>4</v>
      </c>
      <c r="B7" s="156" t="s">
        <v>307</v>
      </c>
      <c r="C7" s="156"/>
      <c r="D7" s="156"/>
      <c r="E7" s="156"/>
      <c r="F7" s="156"/>
      <c r="G7" s="189" t="s">
        <v>308</v>
      </c>
      <c r="H7" s="192"/>
    </row>
    <row r="8" spans="1:8" ht="60">
      <c r="A8" s="156"/>
      <c r="B8" s="197" t="s">
        <v>309</v>
      </c>
      <c r="C8" s="197" t="s">
        <v>326</v>
      </c>
      <c r="D8" s="197" t="s">
        <v>327</v>
      </c>
      <c r="E8" s="197" t="s">
        <v>194</v>
      </c>
      <c r="F8" s="197" t="s">
        <v>328</v>
      </c>
      <c r="G8" s="156"/>
      <c r="H8" s="192"/>
    </row>
    <row r="9" spans="1:8">
      <c r="A9" s="199" t="s">
        <v>329</v>
      </c>
      <c r="B9" s="207">
        <v>3980000</v>
      </c>
      <c r="C9" s="207">
        <v>1556708.1400000001</v>
      </c>
      <c r="D9" s="207">
        <v>5536708.1399999997</v>
      </c>
      <c r="E9" s="207">
        <v>2271945</v>
      </c>
      <c r="F9" s="207">
        <v>2271945</v>
      </c>
      <c r="G9" s="207">
        <v>3264763.14</v>
      </c>
      <c r="H9" s="192"/>
    </row>
    <row r="10" spans="1:8">
      <c r="A10" s="200" t="s">
        <v>330</v>
      </c>
      <c r="B10" s="208">
        <v>3053138.72</v>
      </c>
      <c r="C10" s="208">
        <v>239429.71000000002</v>
      </c>
      <c r="D10" s="208">
        <v>3292568.43</v>
      </c>
      <c r="E10" s="208">
        <v>1736286.46</v>
      </c>
      <c r="F10" s="208">
        <v>1736286.46</v>
      </c>
      <c r="G10" s="208">
        <v>1556281.9700000002</v>
      </c>
      <c r="H10" s="192"/>
    </row>
    <row r="11" spans="1:8">
      <c r="A11" s="201" t="s">
        <v>331</v>
      </c>
      <c r="B11" s="210">
        <v>2393902.6</v>
      </c>
      <c r="C11" s="210">
        <v>0</v>
      </c>
      <c r="D11" s="208">
        <v>2393902.6</v>
      </c>
      <c r="E11" s="210">
        <v>1658225.41</v>
      </c>
      <c r="F11" s="210">
        <v>1658225.41</v>
      </c>
      <c r="G11" s="208">
        <v>735677.19000000018</v>
      </c>
      <c r="H11" s="204" t="s">
        <v>332</v>
      </c>
    </row>
    <row r="12" spans="1:8">
      <c r="A12" s="201" t="s">
        <v>333</v>
      </c>
      <c r="B12" s="210">
        <v>248000</v>
      </c>
      <c r="C12" s="210">
        <v>170000</v>
      </c>
      <c r="D12" s="208">
        <v>418000</v>
      </c>
      <c r="E12" s="210">
        <v>78061.05</v>
      </c>
      <c r="F12" s="210">
        <v>78061.05</v>
      </c>
      <c r="G12" s="208">
        <v>339938.95</v>
      </c>
      <c r="H12" s="204" t="s">
        <v>334</v>
      </c>
    </row>
    <row r="13" spans="1:8">
      <c r="A13" s="201" t="s">
        <v>335</v>
      </c>
      <c r="B13" s="210">
        <v>341236.12</v>
      </c>
      <c r="C13" s="210">
        <v>0</v>
      </c>
      <c r="D13" s="208">
        <v>341236.12</v>
      </c>
      <c r="E13" s="210">
        <v>0</v>
      </c>
      <c r="F13" s="210">
        <v>0</v>
      </c>
      <c r="G13" s="208">
        <v>341236.12</v>
      </c>
      <c r="H13" s="204" t="s">
        <v>336</v>
      </c>
    </row>
    <row r="14" spans="1:8">
      <c r="A14" s="201" t="s">
        <v>337</v>
      </c>
      <c r="B14" s="208">
        <v>0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  <c r="H14" s="204" t="s">
        <v>338</v>
      </c>
    </row>
    <row r="15" spans="1:8">
      <c r="A15" s="201" t="s">
        <v>339</v>
      </c>
      <c r="B15" s="210">
        <v>70000</v>
      </c>
      <c r="C15" s="210">
        <v>69429.710000000006</v>
      </c>
      <c r="D15" s="208">
        <v>139429.71000000002</v>
      </c>
      <c r="E15" s="210">
        <v>0</v>
      </c>
      <c r="F15" s="210">
        <v>0</v>
      </c>
      <c r="G15" s="208">
        <v>139429.71000000002</v>
      </c>
      <c r="H15" s="204" t="s">
        <v>340</v>
      </c>
    </row>
    <row r="16" spans="1:8">
      <c r="A16" s="201" t="s">
        <v>341</v>
      </c>
      <c r="B16" s="208">
        <v>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  <c r="H16" s="204" t="s">
        <v>342</v>
      </c>
    </row>
    <row r="17" spans="1:8">
      <c r="A17" s="201" t="s">
        <v>343</v>
      </c>
      <c r="B17" s="208">
        <v>0</v>
      </c>
      <c r="C17" s="208">
        <v>0</v>
      </c>
      <c r="D17" s="208">
        <v>0</v>
      </c>
      <c r="E17" s="208">
        <v>0</v>
      </c>
      <c r="F17" s="208">
        <v>0</v>
      </c>
      <c r="G17" s="208">
        <v>0</v>
      </c>
      <c r="H17" s="204" t="s">
        <v>344</v>
      </c>
    </row>
    <row r="18" spans="1:8">
      <c r="A18" s="200" t="s">
        <v>345</v>
      </c>
      <c r="B18" s="208">
        <v>248000</v>
      </c>
      <c r="C18" s="208">
        <v>411088.95</v>
      </c>
      <c r="D18" s="208">
        <v>659088.94999999995</v>
      </c>
      <c r="E18" s="208">
        <v>128005.27</v>
      </c>
      <c r="F18" s="208">
        <v>128005.27</v>
      </c>
      <c r="G18" s="208">
        <v>531083.68000000005</v>
      </c>
      <c r="H18" s="192"/>
    </row>
    <row r="19" spans="1:8">
      <c r="A19" s="201" t="s">
        <v>346</v>
      </c>
      <c r="B19" s="210">
        <v>96000</v>
      </c>
      <c r="C19" s="210">
        <v>145088.95000000001</v>
      </c>
      <c r="D19" s="208">
        <v>241088.95</v>
      </c>
      <c r="E19" s="210">
        <v>86225.8</v>
      </c>
      <c r="F19" s="210">
        <v>86225.8</v>
      </c>
      <c r="G19" s="208">
        <v>154863.15000000002</v>
      </c>
      <c r="H19" s="204" t="s">
        <v>347</v>
      </c>
    </row>
    <row r="20" spans="1:8">
      <c r="A20" s="201" t="s">
        <v>348</v>
      </c>
      <c r="B20" s="210">
        <v>24000</v>
      </c>
      <c r="C20" s="210">
        <v>71000</v>
      </c>
      <c r="D20" s="208">
        <v>95000</v>
      </c>
      <c r="E20" s="210">
        <v>3740</v>
      </c>
      <c r="F20" s="210">
        <v>3740</v>
      </c>
      <c r="G20" s="208">
        <v>91260</v>
      </c>
      <c r="H20" s="204" t="s">
        <v>349</v>
      </c>
    </row>
    <row r="21" spans="1:8">
      <c r="A21" s="201" t="s">
        <v>350</v>
      </c>
      <c r="B21" s="208">
        <v>0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204" t="s">
        <v>351</v>
      </c>
    </row>
    <row r="22" spans="1:8">
      <c r="A22" s="201" t="s">
        <v>352</v>
      </c>
      <c r="B22" s="210">
        <v>11000</v>
      </c>
      <c r="C22" s="210">
        <v>66000</v>
      </c>
      <c r="D22" s="208">
        <v>77000</v>
      </c>
      <c r="E22" s="210">
        <v>295</v>
      </c>
      <c r="F22" s="210">
        <v>295</v>
      </c>
      <c r="G22" s="208">
        <v>76705</v>
      </c>
      <c r="H22" s="204" t="s">
        <v>353</v>
      </c>
    </row>
    <row r="23" spans="1:8">
      <c r="A23" s="201" t="s">
        <v>354</v>
      </c>
      <c r="B23" s="210">
        <v>10000</v>
      </c>
      <c r="C23" s="210">
        <v>22000</v>
      </c>
      <c r="D23" s="208">
        <v>32000</v>
      </c>
      <c r="E23" s="210">
        <v>10579.01</v>
      </c>
      <c r="F23" s="210">
        <v>10579.01</v>
      </c>
      <c r="G23" s="208">
        <v>21420.989999999998</v>
      </c>
      <c r="H23" s="204" t="s">
        <v>355</v>
      </c>
    </row>
    <row r="24" spans="1:8">
      <c r="A24" s="201" t="s">
        <v>356</v>
      </c>
      <c r="B24" s="210">
        <v>90000</v>
      </c>
      <c r="C24" s="210">
        <v>57000</v>
      </c>
      <c r="D24" s="208">
        <v>147000</v>
      </c>
      <c r="E24" s="210">
        <v>22919.3</v>
      </c>
      <c r="F24" s="210">
        <v>22919.3</v>
      </c>
      <c r="G24" s="208">
        <v>124080.7</v>
      </c>
      <c r="H24" s="204" t="s">
        <v>357</v>
      </c>
    </row>
    <row r="25" spans="1:8">
      <c r="A25" s="201" t="s">
        <v>358</v>
      </c>
      <c r="B25" s="210">
        <v>3000</v>
      </c>
      <c r="C25" s="210">
        <v>0</v>
      </c>
      <c r="D25" s="208">
        <v>3000</v>
      </c>
      <c r="E25" s="210">
        <v>0</v>
      </c>
      <c r="F25" s="210">
        <v>0</v>
      </c>
      <c r="G25" s="208">
        <v>3000</v>
      </c>
      <c r="H25" s="204" t="s">
        <v>359</v>
      </c>
    </row>
    <row r="26" spans="1:8">
      <c r="A26" s="201" t="s">
        <v>360</v>
      </c>
      <c r="B26" s="208">
        <v>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  <c r="H26" s="204" t="s">
        <v>361</v>
      </c>
    </row>
    <row r="27" spans="1:8">
      <c r="A27" s="201" t="s">
        <v>362</v>
      </c>
      <c r="B27" s="210">
        <v>14000</v>
      </c>
      <c r="C27" s="210">
        <v>50000</v>
      </c>
      <c r="D27" s="208">
        <v>64000</v>
      </c>
      <c r="E27" s="210">
        <v>4246.16</v>
      </c>
      <c r="F27" s="210">
        <v>4246.16</v>
      </c>
      <c r="G27" s="208">
        <v>59753.84</v>
      </c>
      <c r="H27" s="204" t="s">
        <v>363</v>
      </c>
    </row>
    <row r="28" spans="1:8">
      <c r="A28" s="200" t="s">
        <v>364</v>
      </c>
      <c r="B28" s="208">
        <v>316500</v>
      </c>
      <c r="C28" s="208">
        <v>495575.85</v>
      </c>
      <c r="D28" s="208">
        <v>812075.85</v>
      </c>
      <c r="E28" s="208">
        <v>112933.70000000001</v>
      </c>
      <c r="F28" s="208">
        <v>112933.70000000001</v>
      </c>
      <c r="G28" s="208">
        <v>699142.14999999991</v>
      </c>
      <c r="H28" s="192"/>
    </row>
    <row r="29" spans="1:8">
      <c r="A29" s="201" t="s">
        <v>365</v>
      </c>
      <c r="B29" s="210">
        <v>71500</v>
      </c>
      <c r="C29" s="210">
        <v>37903.24</v>
      </c>
      <c r="D29" s="208">
        <v>109403.23999999999</v>
      </c>
      <c r="E29" s="210">
        <v>15838</v>
      </c>
      <c r="F29" s="210">
        <v>15838</v>
      </c>
      <c r="G29" s="208">
        <v>93565.239999999991</v>
      </c>
      <c r="H29" s="204" t="s">
        <v>366</v>
      </c>
    </row>
    <row r="30" spans="1:8">
      <c r="A30" s="201" t="s">
        <v>367</v>
      </c>
      <c r="B30" s="208">
        <v>0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  <c r="H30" s="204" t="s">
        <v>368</v>
      </c>
    </row>
    <row r="31" spans="1:8">
      <c r="A31" s="201" t="s">
        <v>369</v>
      </c>
      <c r="B31" s="210">
        <v>5000</v>
      </c>
      <c r="C31" s="210">
        <v>20000</v>
      </c>
      <c r="D31" s="208">
        <v>25000</v>
      </c>
      <c r="E31" s="210">
        <v>0</v>
      </c>
      <c r="F31" s="210">
        <v>0</v>
      </c>
      <c r="G31" s="208">
        <v>25000</v>
      </c>
      <c r="H31" s="204" t="s">
        <v>370</v>
      </c>
    </row>
    <row r="32" spans="1:8">
      <c r="A32" s="201" t="s">
        <v>371</v>
      </c>
      <c r="B32" s="210">
        <v>17000</v>
      </c>
      <c r="C32" s="210">
        <v>0</v>
      </c>
      <c r="D32" s="208">
        <v>17000</v>
      </c>
      <c r="E32" s="210">
        <v>4202.68</v>
      </c>
      <c r="F32" s="210">
        <v>4202.68</v>
      </c>
      <c r="G32" s="208">
        <v>12797.32</v>
      </c>
      <c r="H32" s="204" t="s">
        <v>372</v>
      </c>
    </row>
    <row r="33" spans="1:8">
      <c r="A33" s="201" t="s">
        <v>373</v>
      </c>
      <c r="B33" s="210">
        <v>51000</v>
      </c>
      <c r="C33" s="210">
        <v>142672.60999999999</v>
      </c>
      <c r="D33" s="208">
        <v>193672.61</v>
      </c>
      <c r="E33" s="210">
        <v>11944.57</v>
      </c>
      <c r="F33" s="210">
        <v>11944.57</v>
      </c>
      <c r="G33" s="208">
        <v>181728.03999999998</v>
      </c>
      <c r="H33" s="204" t="s">
        <v>374</v>
      </c>
    </row>
    <row r="34" spans="1:8">
      <c r="A34" s="201" t="s">
        <v>375</v>
      </c>
      <c r="B34" s="208">
        <v>0</v>
      </c>
      <c r="C34" s="208">
        <v>0</v>
      </c>
      <c r="D34" s="208">
        <v>0</v>
      </c>
      <c r="E34" s="208">
        <v>0</v>
      </c>
      <c r="F34" s="208">
        <v>0</v>
      </c>
      <c r="G34" s="208">
        <v>0</v>
      </c>
      <c r="H34" s="204" t="s">
        <v>376</v>
      </c>
    </row>
    <row r="35" spans="1:8">
      <c r="A35" s="201" t="s">
        <v>377</v>
      </c>
      <c r="B35" s="210">
        <v>106500</v>
      </c>
      <c r="C35" s="210">
        <v>92000</v>
      </c>
      <c r="D35" s="208">
        <v>198500</v>
      </c>
      <c r="E35" s="210">
        <v>65446.57</v>
      </c>
      <c r="F35" s="210">
        <v>65446.57</v>
      </c>
      <c r="G35" s="208">
        <v>133053.43</v>
      </c>
      <c r="H35" s="204" t="s">
        <v>378</v>
      </c>
    </row>
    <row r="36" spans="1:8">
      <c r="A36" s="201" t="s">
        <v>379</v>
      </c>
      <c r="B36" s="210">
        <v>49500</v>
      </c>
      <c r="C36" s="210">
        <v>203000</v>
      </c>
      <c r="D36" s="208">
        <v>252500</v>
      </c>
      <c r="E36" s="210">
        <v>7493.86</v>
      </c>
      <c r="F36" s="210">
        <v>7493.86</v>
      </c>
      <c r="G36" s="208">
        <v>245006.14</v>
      </c>
      <c r="H36" s="204" t="s">
        <v>380</v>
      </c>
    </row>
    <row r="37" spans="1:8">
      <c r="A37" s="201" t="s">
        <v>381</v>
      </c>
      <c r="B37" s="210">
        <v>16000</v>
      </c>
      <c r="C37" s="210">
        <v>0</v>
      </c>
      <c r="D37" s="208">
        <v>16000</v>
      </c>
      <c r="E37" s="210">
        <v>8008.02</v>
      </c>
      <c r="F37" s="210">
        <v>8008.02</v>
      </c>
      <c r="G37" s="208">
        <v>7991.98</v>
      </c>
      <c r="H37" s="204" t="s">
        <v>382</v>
      </c>
    </row>
    <row r="38" spans="1:8">
      <c r="A38" s="200" t="s">
        <v>383</v>
      </c>
      <c r="B38" s="208">
        <v>362361.28</v>
      </c>
      <c r="C38" s="208">
        <v>410613.63</v>
      </c>
      <c r="D38" s="208">
        <v>772974.91</v>
      </c>
      <c r="E38" s="208">
        <v>294719.57</v>
      </c>
      <c r="F38" s="208">
        <v>294719.57</v>
      </c>
      <c r="G38" s="208">
        <v>478255.34</v>
      </c>
      <c r="H38" s="192"/>
    </row>
    <row r="39" spans="1:8">
      <c r="A39" s="201" t="s">
        <v>384</v>
      </c>
      <c r="B39" s="208">
        <v>0</v>
      </c>
      <c r="C39" s="208">
        <v>0</v>
      </c>
      <c r="D39" s="208">
        <v>0</v>
      </c>
      <c r="E39" s="208">
        <v>0</v>
      </c>
      <c r="F39" s="208">
        <v>0</v>
      </c>
      <c r="G39" s="208">
        <v>0</v>
      </c>
      <c r="H39" s="204" t="s">
        <v>385</v>
      </c>
    </row>
    <row r="40" spans="1:8">
      <c r="A40" s="201" t="s">
        <v>386</v>
      </c>
      <c r="B40" s="208">
        <v>0</v>
      </c>
      <c r="C40" s="208">
        <v>0</v>
      </c>
      <c r="D40" s="208">
        <v>0</v>
      </c>
      <c r="E40" s="208">
        <v>0</v>
      </c>
      <c r="F40" s="208">
        <v>0</v>
      </c>
      <c r="G40" s="208">
        <v>0</v>
      </c>
      <c r="H40" s="204" t="s">
        <v>387</v>
      </c>
    </row>
    <row r="41" spans="1:8">
      <c r="A41" s="201" t="s">
        <v>388</v>
      </c>
      <c r="B41" s="208">
        <v>0</v>
      </c>
      <c r="C41" s="208">
        <v>0</v>
      </c>
      <c r="D41" s="208">
        <v>0</v>
      </c>
      <c r="E41" s="208">
        <v>0</v>
      </c>
      <c r="F41" s="208">
        <v>0</v>
      </c>
      <c r="G41" s="208">
        <v>0</v>
      </c>
      <c r="H41" s="204" t="s">
        <v>389</v>
      </c>
    </row>
    <row r="42" spans="1:8">
      <c r="A42" s="201" t="s">
        <v>390</v>
      </c>
      <c r="B42" s="210">
        <v>362361.28</v>
      </c>
      <c r="C42" s="210">
        <v>410613.63</v>
      </c>
      <c r="D42" s="208">
        <v>772974.91</v>
      </c>
      <c r="E42" s="210">
        <v>294719.57</v>
      </c>
      <c r="F42" s="210">
        <v>294719.57</v>
      </c>
      <c r="G42" s="208">
        <v>478255.34</v>
      </c>
      <c r="H42" s="204" t="s">
        <v>391</v>
      </c>
    </row>
    <row r="43" spans="1:8">
      <c r="A43" s="201" t="s">
        <v>392</v>
      </c>
      <c r="B43" s="208">
        <v>0</v>
      </c>
      <c r="C43" s="208">
        <v>0</v>
      </c>
      <c r="D43" s="208">
        <v>0</v>
      </c>
      <c r="E43" s="208">
        <v>0</v>
      </c>
      <c r="F43" s="208">
        <v>0</v>
      </c>
      <c r="G43" s="208">
        <v>0</v>
      </c>
      <c r="H43" s="204" t="s">
        <v>393</v>
      </c>
    </row>
    <row r="44" spans="1:8">
      <c r="A44" s="201" t="s">
        <v>394</v>
      </c>
      <c r="B44" s="208">
        <v>0</v>
      </c>
      <c r="C44" s="208">
        <v>0</v>
      </c>
      <c r="D44" s="208">
        <v>0</v>
      </c>
      <c r="E44" s="208">
        <v>0</v>
      </c>
      <c r="F44" s="208">
        <v>0</v>
      </c>
      <c r="G44" s="208">
        <v>0</v>
      </c>
      <c r="H44" s="204" t="s">
        <v>395</v>
      </c>
    </row>
    <row r="45" spans="1:8">
      <c r="A45" s="201" t="s">
        <v>396</v>
      </c>
      <c r="B45" s="208">
        <v>0</v>
      </c>
      <c r="C45" s="208">
        <v>0</v>
      </c>
      <c r="D45" s="208">
        <v>0</v>
      </c>
      <c r="E45" s="208">
        <v>0</v>
      </c>
      <c r="F45" s="208">
        <v>0</v>
      </c>
      <c r="G45" s="208">
        <v>0</v>
      </c>
      <c r="H45" s="205"/>
    </row>
    <row r="46" spans="1:8">
      <c r="A46" s="201" t="s">
        <v>397</v>
      </c>
      <c r="B46" s="208">
        <v>0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  <c r="H46" s="205"/>
    </row>
    <row r="47" spans="1:8">
      <c r="A47" s="201" t="s">
        <v>398</v>
      </c>
      <c r="B47" s="208">
        <v>0</v>
      </c>
      <c r="C47" s="208">
        <v>0</v>
      </c>
      <c r="D47" s="208">
        <v>0</v>
      </c>
      <c r="E47" s="208">
        <v>0</v>
      </c>
      <c r="F47" s="208">
        <v>0</v>
      </c>
      <c r="G47" s="208">
        <v>0</v>
      </c>
      <c r="H47" s="204" t="s">
        <v>399</v>
      </c>
    </row>
    <row r="48" spans="1:8">
      <c r="A48" s="200" t="s">
        <v>400</v>
      </c>
      <c r="B48" s="208">
        <v>0</v>
      </c>
      <c r="C48" s="208">
        <v>0</v>
      </c>
      <c r="D48" s="208">
        <v>0</v>
      </c>
      <c r="E48" s="208">
        <v>0</v>
      </c>
      <c r="F48" s="208">
        <v>0</v>
      </c>
      <c r="G48" s="208">
        <v>0</v>
      </c>
      <c r="H48" s="192"/>
    </row>
    <row r="49" spans="1:8">
      <c r="A49" s="201" t="s">
        <v>401</v>
      </c>
      <c r="B49" s="208">
        <v>0</v>
      </c>
      <c r="C49" s="208">
        <v>0</v>
      </c>
      <c r="D49" s="208">
        <v>0</v>
      </c>
      <c r="E49" s="208">
        <v>0</v>
      </c>
      <c r="F49" s="208">
        <v>0</v>
      </c>
      <c r="G49" s="208">
        <v>0</v>
      </c>
      <c r="H49" s="204" t="s">
        <v>402</v>
      </c>
    </row>
    <row r="50" spans="1:8">
      <c r="A50" s="201" t="s">
        <v>403</v>
      </c>
      <c r="B50" s="208">
        <v>0</v>
      </c>
      <c r="C50" s="208">
        <v>0</v>
      </c>
      <c r="D50" s="208">
        <v>0</v>
      </c>
      <c r="E50" s="208">
        <v>0</v>
      </c>
      <c r="F50" s="208">
        <v>0</v>
      </c>
      <c r="G50" s="208">
        <v>0</v>
      </c>
      <c r="H50" s="204" t="s">
        <v>404</v>
      </c>
    </row>
    <row r="51" spans="1:8">
      <c r="A51" s="201" t="s">
        <v>405</v>
      </c>
      <c r="B51" s="208">
        <v>0</v>
      </c>
      <c r="C51" s="208">
        <v>0</v>
      </c>
      <c r="D51" s="208">
        <v>0</v>
      </c>
      <c r="E51" s="208">
        <v>0</v>
      </c>
      <c r="F51" s="208">
        <v>0</v>
      </c>
      <c r="G51" s="208">
        <v>0</v>
      </c>
      <c r="H51" s="204" t="s">
        <v>406</v>
      </c>
    </row>
    <row r="52" spans="1:8">
      <c r="A52" s="201" t="s">
        <v>407</v>
      </c>
      <c r="B52" s="208">
        <v>0</v>
      </c>
      <c r="C52" s="208">
        <v>0</v>
      </c>
      <c r="D52" s="208">
        <v>0</v>
      </c>
      <c r="E52" s="208">
        <v>0</v>
      </c>
      <c r="F52" s="208">
        <v>0</v>
      </c>
      <c r="G52" s="208">
        <v>0</v>
      </c>
      <c r="H52" s="204" t="s">
        <v>408</v>
      </c>
    </row>
    <row r="53" spans="1:8">
      <c r="A53" s="201" t="s">
        <v>409</v>
      </c>
      <c r="B53" s="208">
        <v>0</v>
      </c>
      <c r="C53" s="208">
        <v>0</v>
      </c>
      <c r="D53" s="208">
        <v>0</v>
      </c>
      <c r="E53" s="208">
        <v>0</v>
      </c>
      <c r="F53" s="208">
        <v>0</v>
      </c>
      <c r="G53" s="208">
        <v>0</v>
      </c>
      <c r="H53" s="204" t="s">
        <v>410</v>
      </c>
    </row>
    <row r="54" spans="1:8">
      <c r="A54" s="201" t="s">
        <v>411</v>
      </c>
      <c r="B54" s="208">
        <v>0</v>
      </c>
      <c r="C54" s="208">
        <v>0</v>
      </c>
      <c r="D54" s="208">
        <v>0</v>
      </c>
      <c r="E54" s="208">
        <v>0</v>
      </c>
      <c r="F54" s="208">
        <v>0</v>
      </c>
      <c r="G54" s="208">
        <v>0</v>
      </c>
      <c r="H54" s="204" t="s">
        <v>412</v>
      </c>
    </row>
    <row r="55" spans="1:8">
      <c r="A55" s="201" t="s">
        <v>413</v>
      </c>
      <c r="B55" s="208">
        <v>0</v>
      </c>
      <c r="C55" s="208">
        <v>0</v>
      </c>
      <c r="D55" s="208">
        <v>0</v>
      </c>
      <c r="E55" s="208">
        <v>0</v>
      </c>
      <c r="F55" s="208">
        <v>0</v>
      </c>
      <c r="G55" s="208">
        <v>0</v>
      </c>
      <c r="H55" s="204" t="s">
        <v>414</v>
      </c>
    </row>
    <row r="56" spans="1:8">
      <c r="A56" s="201" t="s">
        <v>415</v>
      </c>
      <c r="B56" s="208">
        <v>0</v>
      </c>
      <c r="C56" s="208">
        <v>0</v>
      </c>
      <c r="D56" s="208">
        <v>0</v>
      </c>
      <c r="E56" s="208">
        <v>0</v>
      </c>
      <c r="F56" s="208">
        <v>0</v>
      </c>
      <c r="G56" s="208">
        <v>0</v>
      </c>
      <c r="H56" s="204" t="s">
        <v>416</v>
      </c>
    </row>
    <row r="57" spans="1:8">
      <c r="A57" s="201" t="s">
        <v>417</v>
      </c>
      <c r="B57" s="208">
        <v>0</v>
      </c>
      <c r="C57" s="208">
        <v>0</v>
      </c>
      <c r="D57" s="208">
        <v>0</v>
      </c>
      <c r="E57" s="208">
        <v>0</v>
      </c>
      <c r="F57" s="208">
        <v>0</v>
      </c>
      <c r="G57" s="208">
        <v>0</v>
      </c>
      <c r="H57" s="204" t="s">
        <v>418</v>
      </c>
    </row>
    <row r="58" spans="1:8">
      <c r="A58" s="200" t="s">
        <v>419</v>
      </c>
      <c r="B58" s="208">
        <v>0</v>
      </c>
      <c r="C58" s="208">
        <v>0</v>
      </c>
      <c r="D58" s="208">
        <v>0</v>
      </c>
      <c r="E58" s="208">
        <v>0</v>
      </c>
      <c r="F58" s="208">
        <v>0</v>
      </c>
      <c r="G58" s="208">
        <v>0</v>
      </c>
      <c r="H58" s="192"/>
    </row>
    <row r="59" spans="1:8">
      <c r="A59" s="201" t="s">
        <v>420</v>
      </c>
      <c r="B59" s="208">
        <v>0</v>
      </c>
      <c r="C59" s="208">
        <v>0</v>
      </c>
      <c r="D59" s="208">
        <v>0</v>
      </c>
      <c r="E59" s="208">
        <v>0</v>
      </c>
      <c r="F59" s="208">
        <v>0</v>
      </c>
      <c r="G59" s="208">
        <v>0</v>
      </c>
      <c r="H59" s="204" t="s">
        <v>421</v>
      </c>
    </row>
    <row r="60" spans="1:8">
      <c r="A60" s="201" t="s">
        <v>422</v>
      </c>
      <c r="B60" s="208">
        <v>0</v>
      </c>
      <c r="C60" s="208">
        <v>0</v>
      </c>
      <c r="D60" s="208">
        <v>0</v>
      </c>
      <c r="E60" s="208">
        <v>0</v>
      </c>
      <c r="F60" s="208">
        <v>0</v>
      </c>
      <c r="G60" s="208">
        <v>0</v>
      </c>
      <c r="H60" s="204" t="s">
        <v>423</v>
      </c>
    </row>
    <row r="61" spans="1:8">
      <c r="A61" s="201" t="s">
        <v>424</v>
      </c>
      <c r="B61" s="208">
        <v>0</v>
      </c>
      <c r="C61" s="208">
        <v>0</v>
      </c>
      <c r="D61" s="208">
        <v>0</v>
      </c>
      <c r="E61" s="208">
        <v>0</v>
      </c>
      <c r="F61" s="208">
        <v>0</v>
      </c>
      <c r="G61" s="208">
        <v>0</v>
      </c>
      <c r="H61" s="204" t="s">
        <v>425</v>
      </c>
    </row>
    <row r="62" spans="1:8">
      <c r="A62" s="200" t="s">
        <v>426</v>
      </c>
      <c r="B62" s="208">
        <v>0</v>
      </c>
      <c r="C62" s="208">
        <v>0</v>
      </c>
      <c r="D62" s="208">
        <v>0</v>
      </c>
      <c r="E62" s="208">
        <v>0</v>
      </c>
      <c r="F62" s="208">
        <v>0</v>
      </c>
      <c r="G62" s="208">
        <v>0</v>
      </c>
      <c r="H62" s="192"/>
    </row>
    <row r="63" spans="1:8">
      <c r="A63" s="201" t="s">
        <v>427</v>
      </c>
      <c r="B63" s="208">
        <v>0</v>
      </c>
      <c r="C63" s="208">
        <v>0</v>
      </c>
      <c r="D63" s="208">
        <v>0</v>
      </c>
      <c r="E63" s="208">
        <v>0</v>
      </c>
      <c r="F63" s="208">
        <v>0</v>
      </c>
      <c r="G63" s="208">
        <v>0</v>
      </c>
      <c r="H63" s="204" t="s">
        <v>428</v>
      </c>
    </row>
    <row r="64" spans="1:8">
      <c r="A64" s="201" t="s">
        <v>429</v>
      </c>
      <c r="B64" s="208">
        <v>0</v>
      </c>
      <c r="C64" s="208">
        <v>0</v>
      </c>
      <c r="D64" s="208">
        <v>0</v>
      </c>
      <c r="E64" s="208">
        <v>0</v>
      </c>
      <c r="F64" s="208">
        <v>0</v>
      </c>
      <c r="G64" s="208">
        <v>0</v>
      </c>
      <c r="H64" s="204" t="s">
        <v>430</v>
      </c>
    </row>
    <row r="65" spans="1:8">
      <c r="A65" s="201" t="s">
        <v>431</v>
      </c>
      <c r="B65" s="208">
        <v>0</v>
      </c>
      <c r="C65" s="208">
        <v>0</v>
      </c>
      <c r="D65" s="208">
        <v>0</v>
      </c>
      <c r="E65" s="208">
        <v>0</v>
      </c>
      <c r="F65" s="208">
        <v>0</v>
      </c>
      <c r="G65" s="208">
        <v>0</v>
      </c>
      <c r="H65" s="204" t="s">
        <v>432</v>
      </c>
    </row>
    <row r="66" spans="1:8">
      <c r="A66" s="201" t="s">
        <v>433</v>
      </c>
      <c r="B66" s="208">
        <v>0</v>
      </c>
      <c r="C66" s="208">
        <v>0</v>
      </c>
      <c r="D66" s="208">
        <v>0</v>
      </c>
      <c r="E66" s="208">
        <v>0</v>
      </c>
      <c r="F66" s="208">
        <v>0</v>
      </c>
      <c r="G66" s="208">
        <v>0</v>
      </c>
      <c r="H66" s="204" t="s">
        <v>434</v>
      </c>
    </row>
    <row r="67" spans="1:8">
      <c r="A67" s="201" t="s">
        <v>435</v>
      </c>
      <c r="B67" s="208">
        <v>0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  <c r="H67" s="204" t="s">
        <v>436</v>
      </c>
    </row>
    <row r="68" spans="1:8">
      <c r="A68" s="201" t="s">
        <v>437</v>
      </c>
      <c r="B68" s="208">
        <v>0</v>
      </c>
      <c r="C68" s="208">
        <v>0</v>
      </c>
      <c r="D68" s="208">
        <v>0</v>
      </c>
      <c r="E68" s="208">
        <v>0</v>
      </c>
      <c r="F68" s="208">
        <v>0</v>
      </c>
      <c r="G68" s="208">
        <v>0</v>
      </c>
      <c r="H68" s="204"/>
    </row>
    <row r="69" spans="1:8">
      <c r="A69" s="201" t="s">
        <v>438</v>
      </c>
      <c r="B69" s="208">
        <v>0</v>
      </c>
      <c r="C69" s="208">
        <v>0</v>
      </c>
      <c r="D69" s="208">
        <v>0</v>
      </c>
      <c r="E69" s="208">
        <v>0</v>
      </c>
      <c r="F69" s="208">
        <v>0</v>
      </c>
      <c r="G69" s="208">
        <v>0</v>
      </c>
      <c r="H69" s="204" t="s">
        <v>439</v>
      </c>
    </row>
    <row r="70" spans="1:8">
      <c r="A70" s="201" t="s">
        <v>440</v>
      </c>
      <c r="B70" s="208">
        <v>0</v>
      </c>
      <c r="C70" s="208">
        <v>0</v>
      </c>
      <c r="D70" s="208">
        <v>0</v>
      </c>
      <c r="E70" s="208">
        <v>0</v>
      </c>
      <c r="F70" s="208">
        <v>0</v>
      </c>
      <c r="G70" s="208">
        <v>0</v>
      </c>
      <c r="H70" s="204" t="s">
        <v>441</v>
      </c>
    </row>
    <row r="71" spans="1:8">
      <c r="A71" s="200" t="s">
        <v>442</v>
      </c>
      <c r="B71" s="208">
        <v>0</v>
      </c>
      <c r="C71" s="208">
        <v>0</v>
      </c>
      <c r="D71" s="208">
        <v>0</v>
      </c>
      <c r="E71" s="208">
        <v>0</v>
      </c>
      <c r="F71" s="208">
        <v>0</v>
      </c>
      <c r="G71" s="208">
        <v>0</v>
      </c>
      <c r="H71" s="192"/>
    </row>
    <row r="72" spans="1:8">
      <c r="A72" s="201" t="s">
        <v>443</v>
      </c>
      <c r="B72" s="208">
        <v>0</v>
      </c>
      <c r="C72" s="208">
        <v>0</v>
      </c>
      <c r="D72" s="208">
        <v>0</v>
      </c>
      <c r="E72" s="208">
        <v>0</v>
      </c>
      <c r="F72" s="208">
        <v>0</v>
      </c>
      <c r="G72" s="208">
        <v>0</v>
      </c>
      <c r="H72" s="204" t="s">
        <v>444</v>
      </c>
    </row>
    <row r="73" spans="1:8">
      <c r="A73" s="201" t="s">
        <v>445</v>
      </c>
      <c r="B73" s="208">
        <v>0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  <c r="H73" s="204" t="s">
        <v>446</v>
      </c>
    </row>
    <row r="74" spans="1:8">
      <c r="A74" s="201" t="s">
        <v>447</v>
      </c>
      <c r="B74" s="208">
        <v>0</v>
      </c>
      <c r="C74" s="208">
        <v>0</v>
      </c>
      <c r="D74" s="208">
        <v>0</v>
      </c>
      <c r="E74" s="208">
        <v>0</v>
      </c>
      <c r="F74" s="208">
        <v>0</v>
      </c>
      <c r="G74" s="208">
        <v>0</v>
      </c>
      <c r="H74" s="204" t="s">
        <v>448</v>
      </c>
    </row>
    <row r="75" spans="1:8">
      <c r="A75" s="200" t="s">
        <v>449</v>
      </c>
      <c r="B75" s="208">
        <v>0</v>
      </c>
      <c r="C75" s="208">
        <v>0</v>
      </c>
      <c r="D75" s="208">
        <v>0</v>
      </c>
      <c r="E75" s="208">
        <v>0</v>
      </c>
      <c r="F75" s="208">
        <v>0</v>
      </c>
      <c r="G75" s="208">
        <v>0</v>
      </c>
      <c r="H75" s="192"/>
    </row>
    <row r="76" spans="1:8">
      <c r="A76" s="201" t="s">
        <v>450</v>
      </c>
      <c r="B76" s="208">
        <v>0</v>
      </c>
      <c r="C76" s="208">
        <v>0</v>
      </c>
      <c r="D76" s="208">
        <v>0</v>
      </c>
      <c r="E76" s="208">
        <v>0</v>
      </c>
      <c r="F76" s="208">
        <v>0</v>
      </c>
      <c r="G76" s="208">
        <v>0</v>
      </c>
      <c r="H76" s="204" t="s">
        <v>451</v>
      </c>
    </row>
    <row r="77" spans="1:8">
      <c r="A77" s="201" t="s">
        <v>452</v>
      </c>
      <c r="B77" s="208">
        <v>0</v>
      </c>
      <c r="C77" s="208">
        <v>0</v>
      </c>
      <c r="D77" s="208">
        <v>0</v>
      </c>
      <c r="E77" s="208">
        <v>0</v>
      </c>
      <c r="F77" s="208">
        <v>0</v>
      </c>
      <c r="G77" s="208">
        <v>0</v>
      </c>
      <c r="H77" s="204" t="s">
        <v>453</v>
      </c>
    </row>
    <row r="78" spans="1:8">
      <c r="A78" s="201" t="s">
        <v>454</v>
      </c>
      <c r="B78" s="208">
        <v>0</v>
      </c>
      <c r="C78" s="208">
        <v>0</v>
      </c>
      <c r="D78" s="208">
        <v>0</v>
      </c>
      <c r="E78" s="208">
        <v>0</v>
      </c>
      <c r="F78" s="208">
        <v>0</v>
      </c>
      <c r="G78" s="208">
        <v>0</v>
      </c>
      <c r="H78" s="204" t="s">
        <v>455</v>
      </c>
    </row>
    <row r="79" spans="1:8">
      <c r="A79" s="201" t="s">
        <v>456</v>
      </c>
      <c r="B79" s="208">
        <v>0</v>
      </c>
      <c r="C79" s="208">
        <v>0</v>
      </c>
      <c r="D79" s="208">
        <v>0</v>
      </c>
      <c r="E79" s="208">
        <v>0</v>
      </c>
      <c r="F79" s="208">
        <v>0</v>
      </c>
      <c r="G79" s="208">
        <v>0</v>
      </c>
      <c r="H79" s="204" t="s">
        <v>457</v>
      </c>
    </row>
    <row r="80" spans="1:8">
      <c r="A80" s="201" t="s">
        <v>458</v>
      </c>
      <c r="B80" s="208">
        <v>0</v>
      </c>
      <c r="C80" s="208">
        <v>0</v>
      </c>
      <c r="D80" s="208">
        <v>0</v>
      </c>
      <c r="E80" s="208">
        <v>0</v>
      </c>
      <c r="F80" s="208">
        <v>0</v>
      </c>
      <c r="G80" s="208">
        <v>0</v>
      </c>
      <c r="H80" s="204" t="s">
        <v>459</v>
      </c>
    </row>
    <row r="81" spans="1:8">
      <c r="A81" s="201" t="s">
        <v>460</v>
      </c>
      <c r="B81" s="208">
        <v>0</v>
      </c>
      <c r="C81" s="208">
        <v>0</v>
      </c>
      <c r="D81" s="208">
        <v>0</v>
      </c>
      <c r="E81" s="208">
        <v>0</v>
      </c>
      <c r="F81" s="208">
        <v>0</v>
      </c>
      <c r="G81" s="208">
        <v>0</v>
      </c>
      <c r="H81" s="204" t="s">
        <v>461</v>
      </c>
    </row>
    <row r="82" spans="1:8">
      <c r="A82" s="201" t="s">
        <v>462</v>
      </c>
      <c r="B82" s="208">
        <v>0</v>
      </c>
      <c r="C82" s="208">
        <v>0</v>
      </c>
      <c r="D82" s="208">
        <v>0</v>
      </c>
      <c r="E82" s="208">
        <v>0</v>
      </c>
      <c r="F82" s="208">
        <v>0</v>
      </c>
      <c r="G82" s="208">
        <v>0</v>
      </c>
      <c r="H82" s="204" t="s">
        <v>463</v>
      </c>
    </row>
    <row r="83" spans="1:8">
      <c r="A83" s="202"/>
      <c r="B83" s="209"/>
      <c r="C83" s="209"/>
      <c r="D83" s="209"/>
      <c r="E83" s="209"/>
      <c r="F83" s="209"/>
      <c r="G83" s="209"/>
      <c r="H83" s="192"/>
    </row>
    <row r="84" spans="1:8">
      <c r="A84" s="203" t="s">
        <v>464</v>
      </c>
      <c r="B84" s="207">
        <v>0</v>
      </c>
      <c r="C84" s="207">
        <v>0</v>
      </c>
      <c r="D84" s="207">
        <v>0</v>
      </c>
      <c r="E84" s="207">
        <v>0</v>
      </c>
      <c r="F84" s="207">
        <v>0</v>
      </c>
      <c r="G84" s="207">
        <v>0</v>
      </c>
      <c r="H84" s="192"/>
    </row>
    <row r="85" spans="1:8">
      <c r="A85" s="200" t="s">
        <v>330</v>
      </c>
      <c r="B85" s="208">
        <v>0</v>
      </c>
      <c r="C85" s="208">
        <v>0</v>
      </c>
      <c r="D85" s="208">
        <v>0</v>
      </c>
      <c r="E85" s="208">
        <v>0</v>
      </c>
      <c r="F85" s="208">
        <v>0</v>
      </c>
      <c r="G85" s="208">
        <v>0</v>
      </c>
      <c r="H85" s="192"/>
    </row>
    <row r="86" spans="1:8">
      <c r="A86" s="201" t="s">
        <v>331</v>
      </c>
      <c r="B86" s="208">
        <v>0</v>
      </c>
      <c r="C86" s="208">
        <v>0</v>
      </c>
      <c r="D86" s="208">
        <v>0</v>
      </c>
      <c r="E86" s="208">
        <v>0</v>
      </c>
      <c r="F86" s="208">
        <v>0</v>
      </c>
      <c r="G86" s="208">
        <v>0</v>
      </c>
      <c r="H86" s="204" t="s">
        <v>465</v>
      </c>
    </row>
    <row r="87" spans="1:8">
      <c r="A87" s="201" t="s">
        <v>333</v>
      </c>
      <c r="B87" s="208">
        <v>0</v>
      </c>
      <c r="C87" s="208">
        <v>0</v>
      </c>
      <c r="D87" s="208">
        <v>0</v>
      </c>
      <c r="E87" s="208">
        <v>0</v>
      </c>
      <c r="F87" s="208">
        <v>0</v>
      </c>
      <c r="G87" s="208">
        <v>0</v>
      </c>
      <c r="H87" s="204" t="s">
        <v>466</v>
      </c>
    </row>
    <row r="88" spans="1:8">
      <c r="A88" s="201" t="s">
        <v>335</v>
      </c>
      <c r="B88" s="208">
        <v>0</v>
      </c>
      <c r="C88" s="208">
        <v>0</v>
      </c>
      <c r="D88" s="208">
        <v>0</v>
      </c>
      <c r="E88" s="208">
        <v>0</v>
      </c>
      <c r="F88" s="208">
        <v>0</v>
      </c>
      <c r="G88" s="208">
        <v>0</v>
      </c>
      <c r="H88" s="204" t="s">
        <v>467</v>
      </c>
    </row>
    <row r="89" spans="1:8">
      <c r="A89" s="201" t="s">
        <v>337</v>
      </c>
      <c r="B89" s="208">
        <v>0</v>
      </c>
      <c r="C89" s="208">
        <v>0</v>
      </c>
      <c r="D89" s="208">
        <v>0</v>
      </c>
      <c r="E89" s="208">
        <v>0</v>
      </c>
      <c r="F89" s="208">
        <v>0</v>
      </c>
      <c r="G89" s="208">
        <v>0</v>
      </c>
      <c r="H89" s="204" t="s">
        <v>468</v>
      </c>
    </row>
    <row r="90" spans="1:8">
      <c r="A90" s="201" t="s">
        <v>339</v>
      </c>
      <c r="B90" s="208">
        <v>0</v>
      </c>
      <c r="C90" s="208">
        <v>0</v>
      </c>
      <c r="D90" s="208">
        <v>0</v>
      </c>
      <c r="E90" s="208">
        <v>0</v>
      </c>
      <c r="F90" s="208">
        <v>0</v>
      </c>
      <c r="G90" s="208">
        <v>0</v>
      </c>
      <c r="H90" s="204" t="s">
        <v>469</v>
      </c>
    </row>
    <row r="91" spans="1:8">
      <c r="A91" s="201" t="s">
        <v>341</v>
      </c>
      <c r="B91" s="208">
        <v>0</v>
      </c>
      <c r="C91" s="208">
        <v>0</v>
      </c>
      <c r="D91" s="208">
        <v>0</v>
      </c>
      <c r="E91" s="208">
        <v>0</v>
      </c>
      <c r="F91" s="208">
        <v>0</v>
      </c>
      <c r="G91" s="208">
        <v>0</v>
      </c>
      <c r="H91" s="204" t="s">
        <v>470</v>
      </c>
    </row>
    <row r="92" spans="1:8">
      <c r="A92" s="201" t="s">
        <v>343</v>
      </c>
      <c r="B92" s="208">
        <v>0</v>
      </c>
      <c r="C92" s="208">
        <v>0</v>
      </c>
      <c r="D92" s="208">
        <v>0</v>
      </c>
      <c r="E92" s="208">
        <v>0</v>
      </c>
      <c r="F92" s="208">
        <v>0</v>
      </c>
      <c r="G92" s="208">
        <v>0</v>
      </c>
      <c r="H92" s="204" t="s">
        <v>471</v>
      </c>
    </row>
    <row r="93" spans="1:8">
      <c r="A93" s="200" t="s">
        <v>345</v>
      </c>
      <c r="B93" s="208">
        <v>0</v>
      </c>
      <c r="C93" s="208">
        <v>0</v>
      </c>
      <c r="D93" s="208">
        <v>0</v>
      </c>
      <c r="E93" s="208">
        <v>0</v>
      </c>
      <c r="F93" s="208">
        <v>0</v>
      </c>
      <c r="G93" s="208">
        <v>0</v>
      </c>
      <c r="H93" s="192"/>
    </row>
    <row r="94" spans="1:8">
      <c r="A94" s="201" t="s">
        <v>346</v>
      </c>
      <c r="B94" s="208">
        <v>0</v>
      </c>
      <c r="C94" s="208">
        <v>0</v>
      </c>
      <c r="D94" s="208">
        <v>0</v>
      </c>
      <c r="E94" s="208">
        <v>0</v>
      </c>
      <c r="F94" s="208">
        <v>0</v>
      </c>
      <c r="G94" s="208">
        <v>0</v>
      </c>
      <c r="H94" s="204" t="s">
        <v>472</v>
      </c>
    </row>
    <row r="95" spans="1:8">
      <c r="A95" s="201" t="s">
        <v>348</v>
      </c>
      <c r="B95" s="208">
        <v>0</v>
      </c>
      <c r="C95" s="208">
        <v>0</v>
      </c>
      <c r="D95" s="208">
        <v>0</v>
      </c>
      <c r="E95" s="208">
        <v>0</v>
      </c>
      <c r="F95" s="208">
        <v>0</v>
      </c>
      <c r="G95" s="208">
        <v>0</v>
      </c>
      <c r="H95" s="204" t="s">
        <v>473</v>
      </c>
    </row>
    <row r="96" spans="1:8">
      <c r="A96" s="201" t="s">
        <v>350</v>
      </c>
      <c r="B96" s="208">
        <v>0</v>
      </c>
      <c r="C96" s="208">
        <v>0</v>
      </c>
      <c r="D96" s="208">
        <v>0</v>
      </c>
      <c r="E96" s="208">
        <v>0</v>
      </c>
      <c r="F96" s="208">
        <v>0</v>
      </c>
      <c r="G96" s="208">
        <v>0</v>
      </c>
      <c r="H96" s="204" t="s">
        <v>474</v>
      </c>
    </row>
    <row r="97" spans="1:8">
      <c r="A97" s="201" t="s">
        <v>352</v>
      </c>
      <c r="B97" s="208">
        <v>0</v>
      </c>
      <c r="C97" s="208">
        <v>0</v>
      </c>
      <c r="D97" s="208">
        <v>0</v>
      </c>
      <c r="E97" s="208">
        <v>0</v>
      </c>
      <c r="F97" s="208">
        <v>0</v>
      </c>
      <c r="G97" s="208">
        <v>0</v>
      </c>
      <c r="H97" s="204" t="s">
        <v>475</v>
      </c>
    </row>
    <row r="98" spans="1:8">
      <c r="A98" s="194" t="s">
        <v>354</v>
      </c>
      <c r="B98" s="208">
        <v>0</v>
      </c>
      <c r="C98" s="208">
        <v>0</v>
      </c>
      <c r="D98" s="208">
        <v>0</v>
      </c>
      <c r="E98" s="208">
        <v>0</v>
      </c>
      <c r="F98" s="208">
        <v>0</v>
      </c>
      <c r="G98" s="208">
        <v>0</v>
      </c>
      <c r="H98" s="204" t="s">
        <v>476</v>
      </c>
    </row>
    <row r="99" spans="1:8">
      <c r="A99" s="201" t="s">
        <v>356</v>
      </c>
      <c r="B99" s="208">
        <v>0</v>
      </c>
      <c r="C99" s="208">
        <v>0</v>
      </c>
      <c r="D99" s="208">
        <v>0</v>
      </c>
      <c r="E99" s="208">
        <v>0</v>
      </c>
      <c r="F99" s="208">
        <v>0</v>
      </c>
      <c r="G99" s="208">
        <v>0</v>
      </c>
      <c r="H99" s="204" t="s">
        <v>477</v>
      </c>
    </row>
    <row r="100" spans="1:8">
      <c r="A100" s="201" t="s">
        <v>358</v>
      </c>
      <c r="B100" s="208">
        <v>0</v>
      </c>
      <c r="C100" s="208">
        <v>0</v>
      </c>
      <c r="D100" s="208">
        <v>0</v>
      </c>
      <c r="E100" s="208">
        <v>0</v>
      </c>
      <c r="F100" s="208">
        <v>0</v>
      </c>
      <c r="G100" s="208">
        <v>0</v>
      </c>
      <c r="H100" s="204" t="s">
        <v>478</v>
      </c>
    </row>
    <row r="101" spans="1:8">
      <c r="A101" s="201" t="s">
        <v>360</v>
      </c>
      <c r="B101" s="208">
        <v>0</v>
      </c>
      <c r="C101" s="208">
        <v>0</v>
      </c>
      <c r="D101" s="208">
        <v>0</v>
      </c>
      <c r="E101" s="208">
        <v>0</v>
      </c>
      <c r="F101" s="208">
        <v>0</v>
      </c>
      <c r="G101" s="208">
        <v>0</v>
      </c>
      <c r="H101" s="204" t="s">
        <v>479</v>
      </c>
    </row>
    <row r="102" spans="1:8">
      <c r="A102" s="201" t="s">
        <v>362</v>
      </c>
      <c r="B102" s="208">
        <v>0</v>
      </c>
      <c r="C102" s="208">
        <v>0</v>
      </c>
      <c r="D102" s="208">
        <v>0</v>
      </c>
      <c r="E102" s="208">
        <v>0</v>
      </c>
      <c r="F102" s="208">
        <v>0</v>
      </c>
      <c r="G102" s="208">
        <v>0</v>
      </c>
      <c r="H102" s="204" t="s">
        <v>480</v>
      </c>
    </row>
    <row r="103" spans="1:8">
      <c r="A103" s="200" t="s">
        <v>364</v>
      </c>
      <c r="B103" s="208">
        <v>0</v>
      </c>
      <c r="C103" s="208">
        <v>0</v>
      </c>
      <c r="D103" s="208">
        <v>0</v>
      </c>
      <c r="E103" s="208">
        <v>0</v>
      </c>
      <c r="F103" s="208">
        <v>0</v>
      </c>
      <c r="G103" s="208">
        <v>0</v>
      </c>
      <c r="H103" s="192"/>
    </row>
    <row r="104" spans="1:8">
      <c r="A104" s="201" t="s">
        <v>365</v>
      </c>
      <c r="B104" s="208">
        <v>0</v>
      </c>
      <c r="C104" s="208">
        <v>0</v>
      </c>
      <c r="D104" s="208">
        <v>0</v>
      </c>
      <c r="E104" s="208">
        <v>0</v>
      </c>
      <c r="F104" s="208">
        <v>0</v>
      </c>
      <c r="G104" s="208">
        <v>0</v>
      </c>
      <c r="H104" s="204" t="s">
        <v>481</v>
      </c>
    </row>
    <row r="105" spans="1:8">
      <c r="A105" s="201" t="s">
        <v>367</v>
      </c>
      <c r="B105" s="208">
        <v>0</v>
      </c>
      <c r="C105" s="208">
        <v>0</v>
      </c>
      <c r="D105" s="208">
        <v>0</v>
      </c>
      <c r="E105" s="208">
        <v>0</v>
      </c>
      <c r="F105" s="208">
        <v>0</v>
      </c>
      <c r="G105" s="208">
        <v>0</v>
      </c>
      <c r="H105" s="204" t="s">
        <v>482</v>
      </c>
    </row>
    <row r="106" spans="1:8">
      <c r="A106" s="201" t="s">
        <v>369</v>
      </c>
      <c r="B106" s="208">
        <v>0</v>
      </c>
      <c r="C106" s="208">
        <v>0</v>
      </c>
      <c r="D106" s="208">
        <v>0</v>
      </c>
      <c r="E106" s="208">
        <v>0</v>
      </c>
      <c r="F106" s="208">
        <v>0</v>
      </c>
      <c r="G106" s="208">
        <v>0</v>
      </c>
      <c r="H106" s="204" t="s">
        <v>483</v>
      </c>
    </row>
    <row r="107" spans="1:8">
      <c r="A107" s="201" t="s">
        <v>371</v>
      </c>
      <c r="B107" s="208">
        <v>0</v>
      </c>
      <c r="C107" s="208">
        <v>0</v>
      </c>
      <c r="D107" s="208">
        <v>0</v>
      </c>
      <c r="E107" s="208">
        <v>0</v>
      </c>
      <c r="F107" s="208">
        <v>0</v>
      </c>
      <c r="G107" s="208">
        <v>0</v>
      </c>
      <c r="H107" s="204" t="s">
        <v>484</v>
      </c>
    </row>
    <row r="108" spans="1:8">
      <c r="A108" s="201" t="s">
        <v>373</v>
      </c>
      <c r="B108" s="208">
        <v>0</v>
      </c>
      <c r="C108" s="208">
        <v>0</v>
      </c>
      <c r="D108" s="208">
        <v>0</v>
      </c>
      <c r="E108" s="208">
        <v>0</v>
      </c>
      <c r="F108" s="208">
        <v>0</v>
      </c>
      <c r="G108" s="208">
        <v>0</v>
      </c>
      <c r="H108" s="204" t="s">
        <v>485</v>
      </c>
    </row>
    <row r="109" spans="1:8">
      <c r="A109" s="201" t="s">
        <v>375</v>
      </c>
      <c r="B109" s="208">
        <v>0</v>
      </c>
      <c r="C109" s="208">
        <v>0</v>
      </c>
      <c r="D109" s="208">
        <v>0</v>
      </c>
      <c r="E109" s="208">
        <v>0</v>
      </c>
      <c r="F109" s="208">
        <v>0</v>
      </c>
      <c r="G109" s="208">
        <v>0</v>
      </c>
      <c r="H109" s="204" t="s">
        <v>486</v>
      </c>
    </row>
    <row r="110" spans="1:8">
      <c r="A110" s="201" t="s">
        <v>377</v>
      </c>
      <c r="B110" s="208">
        <v>0</v>
      </c>
      <c r="C110" s="208">
        <v>0</v>
      </c>
      <c r="D110" s="208">
        <v>0</v>
      </c>
      <c r="E110" s="208">
        <v>0</v>
      </c>
      <c r="F110" s="208">
        <v>0</v>
      </c>
      <c r="G110" s="208">
        <v>0</v>
      </c>
      <c r="H110" s="204" t="s">
        <v>487</v>
      </c>
    </row>
    <row r="111" spans="1:8">
      <c r="A111" s="201" t="s">
        <v>379</v>
      </c>
      <c r="B111" s="208">
        <v>0</v>
      </c>
      <c r="C111" s="208">
        <v>0</v>
      </c>
      <c r="D111" s="208">
        <v>0</v>
      </c>
      <c r="E111" s="208">
        <v>0</v>
      </c>
      <c r="F111" s="208">
        <v>0</v>
      </c>
      <c r="G111" s="208">
        <v>0</v>
      </c>
      <c r="H111" s="204" t="s">
        <v>488</v>
      </c>
    </row>
    <row r="112" spans="1:8">
      <c r="A112" s="201" t="s">
        <v>381</v>
      </c>
      <c r="B112" s="208">
        <v>0</v>
      </c>
      <c r="C112" s="208">
        <v>0</v>
      </c>
      <c r="D112" s="208">
        <v>0</v>
      </c>
      <c r="E112" s="208">
        <v>0</v>
      </c>
      <c r="F112" s="208">
        <v>0</v>
      </c>
      <c r="G112" s="208">
        <v>0</v>
      </c>
      <c r="H112" s="204" t="s">
        <v>489</v>
      </c>
    </row>
    <row r="113" spans="1:8">
      <c r="A113" s="200" t="s">
        <v>383</v>
      </c>
      <c r="B113" s="208">
        <v>0</v>
      </c>
      <c r="C113" s="208">
        <v>0</v>
      </c>
      <c r="D113" s="208">
        <v>0</v>
      </c>
      <c r="E113" s="208">
        <v>0</v>
      </c>
      <c r="F113" s="208">
        <v>0</v>
      </c>
      <c r="G113" s="208">
        <v>0</v>
      </c>
      <c r="H113" s="192"/>
    </row>
    <row r="114" spans="1:8">
      <c r="A114" s="201" t="s">
        <v>384</v>
      </c>
      <c r="B114" s="208">
        <v>0</v>
      </c>
      <c r="C114" s="208">
        <v>0</v>
      </c>
      <c r="D114" s="208">
        <v>0</v>
      </c>
      <c r="E114" s="208">
        <v>0</v>
      </c>
      <c r="F114" s="208">
        <v>0</v>
      </c>
      <c r="G114" s="208">
        <v>0</v>
      </c>
      <c r="H114" s="204" t="s">
        <v>490</v>
      </c>
    </row>
    <row r="115" spans="1:8">
      <c r="A115" s="201" t="s">
        <v>386</v>
      </c>
      <c r="B115" s="208">
        <v>0</v>
      </c>
      <c r="C115" s="208">
        <v>0</v>
      </c>
      <c r="D115" s="208">
        <v>0</v>
      </c>
      <c r="E115" s="208">
        <v>0</v>
      </c>
      <c r="F115" s="208">
        <v>0</v>
      </c>
      <c r="G115" s="208">
        <v>0</v>
      </c>
      <c r="H115" s="204" t="s">
        <v>491</v>
      </c>
    </row>
    <row r="116" spans="1:8">
      <c r="A116" s="201" t="s">
        <v>388</v>
      </c>
      <c r="B116" s="208">
        <v>0</v>
      </c>
      <c r="C116" s="208">
        <v>0</v>
      </c>
      <c r="D116" s="208">
        <v>0</v>
      </c>
      <c r="E116" s="208">
        <v>0</v>
      </c>
      <c r="F116" s="208">
        <v>0</v>
      </c>
      <c r="G116" s="208">
        <v>0</v>
      </c>
      <c r="H116" s="204" t="s">
        <v>492</v>
      </c>
    </row>
    <row r="117" spans="1:8">
      <c r="A117" s="201" t="s">
        <v>390</v>
      </c>
      <c r="B117" s="208">
        <v>0</v>
      </c>
      <c r="C117" s="208">
        <v>0</v>
      </c>
      <c r="D117" s="208">
        <v>0</v>
      </c>
      <c r="E117" s="208">
        <v>0</v>
      </c>
      <c r="F117" s="208">
        <v>0</v>
      </c>
      <c r="G117" s="208">
        <v>0</v>
      </c>
      <c r="H117" s="204" t="s">
        <v>493</v>
      </c>
    </row>
    <row r="118" spans="1:8">
      <c r="A118" s="201" t="s">
        <v>392</v>
      </c>
      <c r="B118" s="208">
        <v>0</v>
      </c>
      <c r="C118" s="208">
        <v>0</v>
      </c>
      <c r="D118" s="208">
        <v>0</v>
      </c>
      <c r="E118" s="208">
        <v>0</v>
      </c>
      <c r="F118" s="208">
        <v>0</v>
      </c>
      <c r="G118" s="208">
        <v>0</v>
      </c>
      <c r="H118" s="204" t="s">
        <v>494</v>
      </c>
    </row>
    <row r="119" spans="1:8">
      <c r="A119" s="201" t="s">
        <v>394</v>
      </c>
      <c r="B119" s="208">
        <v>0</v>
      </c>
      <c r="C119" s="208">
        <v>0</v>
      </c>
      <c r="D119" s="208">
        <v>0</v>
      </c>
      <c r="E119" s="208">
        <v>0</v>
      </c>
      <c r="F119" s="208">
        <v>0</v>
      </c>
      <c r="G119" s="208">
        <v>0</v>
      </c>
      <c r="H119" s="204" t="s">
        <v>495</v>
      </c>
    </row>
    <row r="120" spans="1:8">
      <c r="A120" s="201" t="s">
        <v>396</v>
      </c>
      <c r="B120" s="208">
        <v>0</v>
      </c>
      <c r="C120" s="208">
        <v>0</v>
      </c>
      <c r="D120" s="208">
        <v>0</v>
      </c>
      <c r="E120" s="208">
        <v>0</v>
      </c>
      <c r="F120" s="208">
        <v>0</v>
      </c>
      <c r="G120" s="208">
        <v>0</v>
      </c>
      <c r="H120" s="205"/>
    </row>
    <row r="121" spans="1:8">
      <c r="A121" s="201" t="s">
        <v>397</v>
      </c>
      <c r="B121" s="208">
        <v>0</v>
      </c>
      <c r="C121" s="208">
        <v>0</v>
      </c>
      <c r="D121" s="208">
        <v>0</v>
      </c>
      <c r="E121" s="208">
        <v>0</v>
      </c>
      <c r="F121" s="208">
        <v>0</v>
      </c>
      <c r="G121" s="208">
        <v>0</v>
      </c>
      <c r="H121" s="205"/>
    </row>
    <row r="122" spans="1:8">
      <c r="A122" s="201" t="s">
        <v>398</v>
      </c>
      <c r="B122" s="208">
        <v>0</v>
      </c>
      <c r="C122" s="208">
        <v>0</v>
      </c>
      <c r="D122" s="208">
        <v>0</v>
      </c>
      <c r="E122" s="208">
        <v>0</v>
      </c>
      <c r="F122" s="208">
        <v>0</v>
      </c>
      <c r="G122" s="208">
        <v>0</v>
      </c>
      <c r="H122" s="204" t="s">
        <v>496</v>
      </c>
    </row>
    <row r="123" spans="1:8">
      <c r="A123" s="200" t="s">
        <v>400</v>
      </c>
      <c r="B123" s="208">
        <v>0</v>
      </c>
      <c r="C123" s="208">
        <v>0</v>
      </c>
      <c r="D123" s="208">
        <v>0</v>
      </c>
      <c r="E123" s="208">
        <v>0</v>
      </c>
      <c r="F123" s="208">
        <v>0</v>
      </c>
      <c r="G123" s="208">
        <v>0</v>
      </c>
      <c r="H123" s="192"/>
    </row>
    <row r="124" spans="1:8">
      <c r="A124" s="201" t="s">
        <v>401</v>
      </c>
      <c r="B124" s="208">
        <v>0</v>
      </c>
      <c r="C124" s="208">
        <v>0</v>
      </c>
      <c r="D124" s="208">
        <v>0</v>
      </c>
      <c r="E124" s="208">
        <v>0</v>
      </c>
      <c r="F124" s="208">
        <v>0</v>
      </c>
      <c r="G124" s="208">
        <v>0</v>
      </c>
      <c r="H124" s="204" t="s">
        <v>497</v>
      </c>
    </row>
    <row r="125" spans="1:8">
      <c r="A125" s="201" t="s">
        <v>403</v>
      </c>
      <c r="B125" s="208">
        <v>0</v>
      </c>
      <c r="C125" s="208">
        <v>0</v>
      </c>
      <c r="D125" s="208">
        <v>0</v>
      </c>
      <c r="E125" s="208">
        <v>0</v>
      </c>
      <c r="F125" s="208">
        <v>0</v>
      </c>
      <c r="G125" s="208">
        <v>0</v>
      </c>
      <c r="H125" s="204" t="s">
        <v>498</v>
      </c>
    </row>
    <row r="126" spans="1:8">
      <c r="A126" s="201" t="s">
        <v>405</v>
      </c>
      <c r="B126" s="208">
        <v>0</v>
      </c>
      <c r="C126" s="208">
        <v>0</v>
      </c>
      <c r="D126" s="208">
        <v>0</v>
      </c>
      <c r="E126" s="208">
        <v>0</v>
      </c>
      <c r="F126" s="208">
        <v>0</v>
      </c>
      <c r="G126" s="208">
        <v>0</v>
      </c>
      <c r="H126" s="204" t="s">
        <v>499</v>
      </c>
    </row>
    <row r="127" spans="1:8">
      <c r="A127" s="201" t="s">
        <v>407</v>
      </c>
      <c r="B127" s="208">
        <v>0</v>
      </c>
      <c r="C127" s="208">
        <v>0</v>
      </c>
      <c r="D127" s="208">
        <v>0</v>
      </c>
      <c r="E127" s="208">
        <v>0</v>
      </c>
      <c r="F127" s="208">
        <v>0</v>
      </c>
      <c r="G127" s="208">
        <v>0</v>
      </c>
      <c r="H127" s="204" t="s">
        <v>500</v>
      </c>
    </row>
    <row r="128" spans="1:8">
      <c r="A128" s="201" t="s">
        <v>409</v>
      </c>
      <c r="B128" s="208">
        <v>0</v>
      </c>
      <c r="C128" s="208">
        <v>0</v>
      </c>
      <c r="D128" s="208">
        <v>0</v>
      </c>
      <c r="E128" s="208">
        <v>0</v>
      </c>
      <c r="F128" s="208">
        <v>0</v>
      </c>
      <c r="G128" s="208">
        <v>0</v>
      </c>
      <c r="H128" s="204" t="s">
        <v>501</v>
      </c>
    </row>
    <row r="129" spans="1:8">
      <c r="A129" s="201" t="s">
        <v>411</v>
      </c>
      <c r="B129" s="208">
        <v>0</v>
      </c>
      <c r="C129" s="208">
        <v>0</v>
      </c>
      <c r="D129" s="208">
        <v>0</v>
      </c>
      <c r="E129" s="208">
        <v>0</v>
      </c>
      <c r="F129" s="208">
        <v>0</v>
      </c>
      <c r="G129" s="208">
        <v>0</v>
      </c>
      <c r="H129" s="204" t="s">
        <v>502</v>
      </c>
    </row>
    <row r="130" spans="1:8">
      <c r="A130" s="201" t="s">
        <v>413</v>
      </c>
      <c r="B130" s="208">
        <v>0</v>
      </c>
      <c r="C130" s="208">
        <v>0</v>
      </c>
      <c r="D130" s="208">
        <v>0</v>
      </c>
      <c r="E130" s="208">
        <v>0</v>
      </c>
      <c r="F130" s="208">
        <v>0</v>
      </c>
      <c r="G130" s="208">
        <v>0</v>
      </c>
      <c r="H130" s="204" t="s">
        <v>503</v>
      </c>
    </row>
    <row r="131" spans="1:8">
      <c r="A131" s="201" t="s">
        <v>415</v>
      </c>
      <c r="B131" s="208">
        <v>0</v>
      </c>
      <c r="C131" s="208">
        <v>0</v>
      </c>
      <c r="D131" s="208">
        <v>0</v>
      </c>
      <c r="E131" s="208">
        <v>0</v>
      </c>
      <c r="F131" s="208">
        <v>0</v>
      </c>
      <c r="G131" s="208">
        <v>0</v>
      </c>
      <c r="H131" s="204" t="s">
        <v>504</v>
      </c>
    </row>
    <row r="132" spans="1:8">
      <c r="A132" s="201" t="s">
        <v>417</v>
      </c>
      <c r="B132" s="208">
        <v>0</v>
      </c>
      <c r="C132" s="208">
        <v>0</v>
      </c>
      <c r="D132" s="208">
        <v>0</v>
      </c>
      <c r="E132" s="208">
        <v>0</v>
      </c>
      <c r="F132" s="208">
        <v>0</v>
      </c>
      <c r="G132" s="208">
        <v>0</v>
      </c>
      <c r="H132" s="204" t="s">
        <v>505</v>
      </c>
    </row>
    <row r="133" spans="1:8">
      <c r="A133" s="200" t="s">
        <v>419</v>
      </c>
      <c r="B133" s="208">
        <v>0</v>
      </c>
      <c r="C133" s="208">
        <v>0</v>
      </c>
      <c r="D133" s="208">
        <v>0</v>
      </c>
      <c r="E133" s="208">
        <v>0</v>
      </c>
      <c r="F133" s="208">
        <v>0</v>
      </c>
      <c r="G133" s="208">
        <v>0</v>
      </c>
      <c r="H133" s="192"/>
    </row>
    <row r="134" spans="1:8">
      <c r="A134" s="201" t="s">
        <v>420</v>
      </c>
      <c r="B134" s="208">
        <v>0</v>
      </c>
      <c r="C134" s="208">
        <v>0</v>
      </c>
      <c r="D134" s="208">
        <v>0</v>
      </c>
      <c r="E134" s="208">
        <v>0</v>
      </c>
      <c r="F134" s="208">
        <v>0</v>
      </c>
      <c r="G134" s="208">
        <v>0</v>
      </c>
      <c r="H134" s="204" t="s">
        <v>506</v>
      </c>
    </row>
    <row r="135" spans="1:8">
      <c r="A135" s="201" t="s">
        <v>422</v>
      </c>
      <c r="B135" s="208">
        <v>0</v>
      </c>
      <c r="C135" s="208">
        <v>0</v>
      </c>
      <c r="D135" s="208">
        <v>0</v>
      </c>
      <c r="E135" s="208">
        <v>0</v>
      </c>
      <c r="F135" s="208">
        <v>0</v>
      </c>
      <c r="G135" s="208">
        <v>0</v>
      </c>
      <c r="H135" s="204" t="s">
        <v>507</v>
      </c>
    </row>
    <row r="136" spans="1:8">
      <c r="A136" s="201" t="s">
        <v>424</v>
      </c>
      <c r="B136" s="208">
        <v>0</v>
      </c>
      <c r="C136" s="208">
        <v>0</v>
      </c>
      <c r="D136" s="208">
        <v>0</v>
      </c>
      <c r="E136" s="208">
        <v>0</v>
      </c>
      <c r="F136" s="208">
        <v>0</v>
      </c>
      <c r="G136" s="208">
        <v>0</v>
      </c>
      <c r="H136" s="204" t="s">
        <v>508</v>
      </c>
    </row>
    <row r="137" spans="1:8">
      <c r="A137" s="200" t="s">
        <v>426</v>
      </c>
      <c r="B137" s="208">
        <v>0</v>
      </c>
      <c r="C137" s="208">
        <v>0</v>
      </c>
      <c r="D137" s="208">
        <v>0</v>
      </c>
      <c r="E137" s="208">
        <v>0</v>
      </c>
      <c r="F137" s="208">
        <v>0</v>
      </c>
      <c r="G137" s="208">
        <v>0</v>
      </c>
      <c r="H137" s="192"/>
    </row>
    <row r="138" spans="1:8">
      <c r="A138" s="201" t="s">
        <v>427</v>
      </c>
      <c r="B138" s="208">
        <v>0</v>
      </c>
      <c r="C138" s="208">
        <v>0</v>
      </c>
      <c r="D138" s="208">
        <v>0</v>
      </c>
      <c r="E138" s="208">
        <v>0</v>
      </c>
      <c r="F138" s="208">
        <v>0</v>
      </c>
      <c r="G138" s="208">
        <v>0</v>
      </c>
      <c r="H138" s="204" t="s">
        <v>509</v>
      </c>
    </row>
    <row r="139" spans="1:8">
      <c r="A139" s="201" t="s">
        <v>429</v>
      </c>
      <c r="B139" s="208">
        <v>0</v>
      </c>
      <c r="C139" s="208">
        <v>0</v>
      </c>
      <c r="D139" s="208">
        <v>0</v>
      </c>
      <c r="E139" s="208">
        <v>0</v>
      </c>
      <c r="F139" s="208">
        <v>0</v>
      </c>
      <c r="G139" s="208">
        <v>0</v>
      </c>
      <c r="H139" s="204" t="s">
        <v>510</v>
      </c>
    </row>
    <row r="140" spans="1:8">
      <c r="A140" s="201" t="s">
        <v>431</v>
      </c>
      <c r="B140" s="208">
        <v>0</v>
      </c>
      <c r="C140" s="208">
        <v>0</v>
      </c>
      <c r="D140" s="208">
        <v>0</v>
      </c>
      <c r="E140" s="208">
        <v>0</v>
      </c>
      <c r="F140" s="208">
        <v>0</v>
      </c>
      <c r="G140" s="208">
        <v>0</v>
      </c>
      <c r="H140" s="204" t="s">
        <v>511</v>
      </c>
    </row>
    <row r="141" spans="1:8">
      <c r="A141" s="201" t="s">
        <v>433</v>
      </c>
      <c r="B141" s="208">
        <v>0</v>
      </c>
      <c r="C141" s="208">
        <v>0</v>
      </c>
      <c r="D141" s="208">
        <v>0</v>
      </c>
      <c r="E141" s="208">
        <v>0</v>
      </c>
      <c r="F141" s="208">
        <v>0</v>
      </c>
      <c r="G141" s="208">
        <v>0</v>
      </c>
      <c r="H141" s="204" t="s">
        <v>512</v>
      </c>
    </row>
    <row r="142" spans="1:8">
      <c r="A142" s="201" t="s">
        <v>435</v>
      </c>
      <c r="B142" s="208">
        <v>0</v>
      </c>
      <c r="C142" s="208">
        <v>0</v>
      </c>
      <c r="D142" s="208">
        <v>0</v>
      </c>
      <c r="E142" s="208">
        <v>0</v>
      </c>
      <c r="F142" s="208">
        <v>0</v>
      </c>
      <c r="G142" s="208">
        <v>0</v>
      </c>
      <c r="H142" s="204" t="s">
        <v>513</v>
      </c>
    </row>
    <row r="143" spans="1:8">
      <c r="A143" s="201" t="s">
        <v>437</v>
      </c>
      <c r="B143" s="208">
        <v>0</v>
      </c>
      <c r="C143" s="208">
        <v>0</v>
      </c>
      <c r="D143" s="208">
        <v>0</v>
      </c>
      <c r="E143" s="208">
        <v>0</v>
      </c>
      <c r="F143" s="208">
        <v>0</v>
      </c>
      <c r="G143" s="208">
        <v>0</v>
      </c>
      <c r="H143" s="204"/>
    </row>
    <row r="144" spans="1:8">
      <c r="A144" s="201" t="s">
        <v>438</v>
      </c>
      <c r="B144" s="208">
        <v>0</v>
      </c>
      <c r="C144" s="208">
        <v>0</v>
      </c>
      <c r="D144" s="208">
        <v>0</v>
      </c>
      <c r="E144" s="208">
        <v>0</v>
      </c>
      <c r="F144" s="208">
        <v>0</v>
      </c>
      <c r="G144" s="208">
        <v>0</v>
      </c>
      <c r="H144" s="204" t="s">
        <v>514</v>
      </c>
    </row>
    <row r="145" spans="1:8">
      <c r="A145" s="201" t="s">
        <v>440</v>
      </c>
      <c r="B145" s="208">
        <v>0</v>
      </c>
      <c r="C145" s="208">
        <v>0</v>
      </c>
      <c r="D145" s="208">
        <v>0</v>
      </c>
      <c r="E145" s="208">
        <v>0</v>
      </c>
      <c r="F145" s="208">
        <v>0</v>
      </c>
      <c r="G145" s="208">
        <v>0</v>
      </c>
      <c r="H145" s="204" t="s">
        <v>515</v>
      </c>
    </row>
    <row r="146" spans="1:8">
      <c r="A146" s="200" t="s">
        <v>442</v>
      </c>
      <c r="B146" s="208">
        <v>0</v>
      </c>
      <c r="C146" s="208">
        <v>0</v>
      </c>
      <c r="D146" s="208">
        <v>0</v>
      </c>
      <c r="E146" s="208">
        <v>0</v>
      </c>
      <c r="F146" s="208">
        <v>0</v>
      </c>
      <c r="G146" s="208">
        <v>0</v>
      </c>
      <c r="H146" s="192"/>
    </row>
    <row r="147" spans="1:8">
      <c r="A147" s="201" t="s">
        <v>443</v>
      </c>
      <c r="B147" s="208">
        <v>0</v>
      </c>
      <c r="C147" s="208">
        <v>0</v>
      </c>
      <c r="D147" s="208">
        <v>0</v>
      </c>
      <c r="E147" s="208">
        <v>0</v>
      </c>
      <c r="F147" s="208">
        <v>0</v>
      </c>
      <c r="G147" s="208">
        <v>0</v>
      </c>
      <c r="H147" s="204" t="s">
        <v>516</v>
      </c>
    </row>
    <row r="148" spans="1:8">
      <c r="A148" s="201" t="s">
        <v>445</v>
      </c>
      <c r="B148" s="208">
        <v>0</v>
      </c>
      <c r="C148" s="208">
        <v>0</v>
      </c>
      <c r="D148" s="208">
        <v>0</v>
      </c>
      <c r="E148" s="208">
        <v>0</v>
      </c>
      <c r="F148" s="208">
        <v>0</v>
      </c>
      <c r="G148" s="208">
        <v>0</v>
      </c>
      <c r="H148" s="204" t="s">
        <v>517</v>
      </c>
    </row>
    <row r="149" spans="1:8">
      <c r="A149" s="201" t="s">
        <v>447</v>
      </c>
      <c r="B149" s="208">
        <v>0</v>
      </c>
      <c r="C149" s="208">
        <v>0</v>
      </c>
      <c r="D149" s="208">
        <v>0</v>
      </c>
      <c r="E149" s="208">
        <v>0</v>
      </c>
      <c r="F149" s="208">
        <v>0</v>
      </c>
      <c r="G149" s="208">
        <v>0</v>
      </c>
      <c r="H149" s="204" t="s">
        <v>518</v>
      </c>
    </row>
    <row r="150" spans="1:8">
      <c r="A150" s="200" t="s">
        <v>449</v>
      </c>
      <c r="B150" s="208">
        <v>0</v>
      </c>
      <c r="C150" s="208">
        <v>0</v>
      </c>
      <c r="D150" s="208">
        <v>0</v>
      </c>
      <c r="E150" s="208">
        <v>0</v>
      </c>
      <c r="F150" s="208">
        <v>0</v>
      </c>
      <c r="G150" s="208">
        <v>0</v>
      </c>
      <c r="H150" s="192"/>
    </row>
    <row r="151" spans="1:8">
      <c r="A151" s="201" t="s">
        <v>450</v>
      </c>
      <c r="B151" s="208">
        <v>0</v>
      </c>
      <c r="C151" s="208">
        <v>0</v>
      </c>
      <c r="D151" s="208">
        <v>0</v>
      </c>
      <c r="E151" s="208">
        <v>0</v>
      </c>
      <c r="F151" s="208">
        <v>0</v>
      </c>
      <c r="G151" s="208">
        <v>0</v>
      </c>
      <c r="H151" s="204" t="s">
        <v>519</v>
      </c>
    </row>
    <row r="152" spans="1:8">
      <c r="A152" s="201" t="s">
        <v>452</v>
      </c>
      <c r="B152" s="208">
        <v>0</v>
      </c>
      <c r="C152" s="208">
        <v>0</v>
      </c>
      <c r="D152" s="208">
        <v>0</v>
      </c>
      <c r="E152" s="208">
        <v>0</v>
      </c>
      <c r="F152" s="208">
        <v>0</v>
      </c>
      <c r="G152" s="208">
        <v>0</v>
      </c>
      <c r="H152" s="204" t="s">
        <v>520</v>
      </c>
    </row>
    <row r="153" spans="1:8">
      <c r="A153" s="201" t="s">
        <v>454</v>
      </c>
      <c r="B153" s="208">
        <v>0</v>
      </c>
      <c r="C153" s="208">
        <v>0</v>
      </c>
      <c r="D153" s="208">
        <v>0</v>
      </c>
      <c r="E153" s="208">
        <v>0</v>
      </c>
      <c r="F153" s="208">
        <v>0</v>
      </c>
      <c r="G153" s="208">
        <v>0</v>
      </c>
      <c r="H153" s="204" t="s">
        <v>521</v>
      </c>
    </row>
    <row r="154" spans="1:8">
      <c r="A154" s="194" t="s">
        <v>456</v>
      </c>
      <c r="B154" s="208">
        <v>0</v>
      </c>
      <c r="C154" s="208">
        <v>0</v>
      </c>
      <c r="D154" s="208">
        <v>0</v>
      </c>
      <c r="E154" s="208">
        <v>0</v>
      </c>
      <c r="F154" s="208">
        <v>0</v>
      </c>
      <c r="G154" s="208">
        <v>0</v>
      </c>
      <c r="H154" s="204" t="s">
        <v>522</v>
      </c>
    </row>
    <row r="155" spans="1:8">
      <c r="A155" s="201" t="s">
        <v>458</v>
      </c>
      <c r="B155" s="208">
        <v>0</v>
      </c>
      <c r="C155" s="208">
        <v>0</v>
      </c>
      <c r="D155" s="208">
        <v>0</v>
      </c>
      <c r="E155" s="208">
        <v>0</v>
      </c>
      <c r="F155" s="208">
        <v>0</v>
      </c>
      <c r="G155" s="208">
        <v>0</v>
      </c>
      <c r="H155" s="204" t="s">
        <v>523</v>
      </c>
    </row>
    <row r="156" spans="1:8">
      <c r="A156" s="201" t="s">
        <v>460</v>
      </c>
      <c r="B156" s="208">
        <v>0</v>
      </c>
      <c r="C156" s="208">
        <v>0</v>
      </c>
      <c r="D156" s="208">
        <v>0</v>
      </c>
      <c r="E156" s="208">
        <v>0</v>
      </c>
      <c r="F156" s="208">
        <v>0</v>
      </c>
      <c r="G156" s="208">
        <v>0</v>
      </c>
      <c r="H156" s="204" t="s">
        <v>524</v>
      </c>
    </row>
    <row r="157" spans="1:8">
      <c r="A157" s="201" t="s">
        <v>462</v>
      </c>
      <c r="B157" s="208">
        <v>0</v>
      </c>
      <c r="C157" s="208">
        <v>0</v>
      </c>
      <c r="D157" s="208">
        <v>0</v>
      </c>
      <c r="E157" s="208">
        <v>0</v>
      </c>
      <c r="F157" s="208">
        <v>0</v>
      </c>
      <c r="G157" s="208">
        <v>0</v>
      </c>
      <c r="H157" s="204" t="s">
        <v>525</v>
      </c>
    </row>
    <row r="158" spans="1:8">
      <c r="A158" s="195"/>
      <c r="B158" s="209"/>
      <c r="C158" s="209"/>
      <c r="D158" s="209"/>
      <c r="E158" s="209"/>
      <c r="F158" s="209"/>
      <c r="G158" s="209"/>
      <c r="H158" s="192"/>
    </row>
    <row r="159" spans="1:8">
      <c r="A159" s="196" t="s">
        <v>526</v>
      </c>
      <c r="B159" s="207">
        <v>3980000</v>
      </c>
      <c r="C159" s="207">
        <v>1556708.1400000001</v>
      </c>
      <c r="D159" s="207">
        <v>5536708.1399999997</v>
      </c>
      <c r="E159" s="207">
        <v>2271945</v>
      </c>
      <c r="F159" s="207">
        <v>2271945</v>
      </c>
      <c r="G159" s="207">
        <v>3264763.14</v>
      </c>
      <c r="H159" s="192"/>
    </row>
    <row r="160" spans="1:8">
      <c r="A160" s="198"/>
      <c r="B160" s="206"/>
      <c r="C160" s="206"/>
      <c r="D160" s="206"/>
      <c r="E160" s="206"/>
      <c r="F160" s="206"/>
      <c r="G160" s="206"/>
      <c r="H160" s="192"/>
    </row>
    <row r="161" spans="1:8">
      <c r="A161" s="193"/>
      <c r="B161" s="191"/>
      <c r="C161" s="191"/>
      <c r="D161" s="191"/>
      <c r="E161" s="191"/>
      <c r="F161" s="191"/>
      <c r="G161" s="191"/>
      <c r="H161" s="19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I26" sqref="I26"/>
    </sheetView>
  </sheetViews>
  <sheetFormatPr baseColWidth="10" defaultRowHeight="15"/>
  <cols>
    <col min="1" max="1" width="62.42578125" bestFit="1" customWidth="1"/>
    <col min="2" max="2" width="14" customWidth="1"/>
    <col min="3" max="3" width="14.140625" customWidth="1"/>
    <col min="4" max="4" width="14.5703125" customWidth="1"/>
    <col min="7" max="7" width="16.42578125" customWidth="1"/>
  </cols>
  <sheetData>
    <row r="1" spans="1:7" ht="21">
      <c r="A1" s="186" t="s">
        <v>527</v>
      </c>
      <c r="B1" s="186"/>
      <c r="C1" s="186"/>
      <c r="D1" s="186"/>
      <c r="E1" s="186"/>
      <c r="F1" s="186"/>
      <c r="G1" s="186"/>
    </row>
    <row r="2" spans="1:7">
      <c r="A2" s="40" t="s">
        <v>122</v>
      </c>
      <c r="B2" s="41"/>
      <c r="C2" s="41"/>
      <c r="D2" s="41"/>
      <c r="E2" s="41"/>
      <c r="F2" s="41"/>
      <c r="G2" s="42"/>
    </row>
    <row r="3" spans="1:7">
      <c r="A3" s="33" t="s">
        <v>304</v>
      </c>
      <c r="B3" s="43"/>
      <c r="C3" s="43"/>
      <c r="D3" s="43"/>
      <c r="E3" s="43"/>
      <c r="F3" s="43"/>
      <c r="G3" s="35"/>
    </row>
    <row r="4" spans="1:7">
      <c r="A4" s="33" t="s">
        <v>528</v>
      </c>
      <c r="B4" s="43"/>
      <c r="C4" s="43"/>
      <c r="D4" s="43"/>
      <c r="E4" s="43"/>
      <c r="F4" s="43"/>
      <c r="G4" s="35"/>
    </row>
    <row r="5" spans="1:7">
      <c r="A5" s="44" t="s">
        <v>168</v>
      </c>
      <c r="B5" s="45"/>
      <c r="C5" s="45"/>
      <c r="D5" s="45"/>
      <c r="E5" s="45"/>
      <c r="F5" s="45"/>
      <c r="G5" s="46"/>
    </row>
    <row r="6" spans="1:7">
      <c r="A6" s="36" t="s">
        <v>2</v>
      </c>
      <c r="B6" s="37"/>
      <c r="C6" s="37"/>
      <c r="D6" s="37"/>
      <c r="E6" s="37"/>
      <c r="F6" s="37"/>
      <c r="G6" s="38"/>
    </row>
    <row r="7" spans="1:7">
      <c r="A7" s="47" t="s">
        <v>4</v>
      </c>
      <c r="B7" s="212" t="s">
        <v>307</v>
      </c>
      <c r="C7" s="212"/>
      <c r="D7" s="212"/>
      <c r="E7" s="212"/>
      <c r="F7" s="212"/>
      <c r="G7" s="213" t="s">
        <v>308</v>
      </c>
    </row>
    <row r="8" spans="1:7" ht="60">
      <c r="A8" s="48"/>
      <c r="B8" s="222" t="s">
        <v>309</v>
      </c>
      <c r="C8" s="223" t="s">
        <v>238</v>
      </c>
      <c r="D8" s="222" t="s">
        <v>239</v>
      </c>
      <c r="E8" s="222" t="s">
        <v>194</v>
      </c>
      <c r="F8" s="222" t="s">
        <v>211</v>
      </c>
      <c r="G8" s="211"/>
    </row>
    <row r="9" spans="1:7">
      <c r="A9" s="217" t="s">
        <v>529</v>
      </c>
      <c r="B9" s="225">
        <v>3980000</v>
      </c>
      <c r="C9" s="225">
        <v>1556708.14</v>
      </c>
      <c r="D9" s="225">
        <v>5536708.1399999997</v>
      </c>
      <c r="E9" s="225">
        <v>2271944.9999999995</v>
      </c>
      <c r="F9" s="225">
        <v>2271944.9999999995</v>
      </c>
      <c r="G9" s="225">
        <v>3264763.14</v>
      </c>
    </row>
    <row r="10" spans="1:7">
      <c r="A10" s="229" t="s">
        <v>530</v>
      </c>
      <c r="B10" s="230">
        <v>1599389.42</v>
      </c>
      <c r="C10" s="230">
        <v>898291.78</v>
      </c>
      <c r="D10" s="226">
        <v>2497681.2000000002</v>
      </c>
      <c r="E10" s="230">
        <v>1001150.21</v>
      </c>
      <c r="F10" s="230">
        <v>1001150.21</v>
      </c>
      <c r="G10" s="226">
        <v>1496530.9900000002</v>
      </c>
    </row>
    <row r="11" spans="1:7">
      <c r="A11" s="229" t="s">
        <v>531</v>
      </c>
      <c r="B11" s="230">
        <v>457961.34</v>
      </c>
      <c r="C11" s="230">
        <v>147027.1</v>
      </c>
      <c r="D11" s="226">
        <v>604988.44000000006</v>
      </c>
      <c r="E11" s="230">
        <v>227192.38</v>
      </c>
      <c r="F11" s="230">
        <v>227192.38</v>
      </c>
      <c r="G11" s="226">
        <v>377796.06000000006</v>
      </c>
    </row>
    <row r="12" spans="1:7">
      <c r="A12" s="229" t="s">
        <v>532</v>
      </c>
      <c r="B12" s="230">
        <v>392819.55</v>
      </c>
      <c r="C12" s="230">
        <v>165081.60000000001</v>
      </c>
      <c r="D12" s="226">
        <v>557901.15</v>
      </c>
      <c r="E12" s="230">
        <v>108738.15</v>
      </c>
      <c r="F12" s="230">
        <v>108738.15</v>
      </c>
      <c r="G12" s="226">
        <v>449163</v>
      </c>
    </row>
    <row r="13" spans="1:7">
      <c r="A13" s="229" t="s">
        <v>533</v>
      </c>
      <c r="B13" s="230">
        <v>445472.22</v>
      </c>
      <c r="C13" s="230">
        <v>119000</v>
      </c>
      <c r="D13" s="226">
        <v>564472.22</v>
      </c>
      <c r="E13" s="230">
        <v>272494.42</v>
      </c>
      <c r="F13" s="230">
        <v>272494.42</v>
      </c>
      <c r="G13" s="226">
        <v>291977.8</v>
      </c>
    </row>
    <row r="14" spans="1:7">
      <c r="A14" s="229" t="s">
        <v>534</v>
      </c>
      <c r="B14" s="230">
        <v>216639.07</v>
      </c>
      <c r="C14" s="230">
        <v>96307.66</v>
      </c>
      <c r="D14" s="226">
        <v>312946.73</v>
      </c>
      <c r="E14" s="230">
        <v>152576.51999999999</v>
      </c>
      <c r="F14" s="230">
        <v>152576.51999999999</v>
      </c>
      <c r="G14" s="226">
        <v>160370.21</v>
      </c>
    </row>
    <row r="15" spans="1:7">
      <c r="A15" s="229" t="s">
        <v>535</v>
      </c>
      <c r="B15" s="230">
        <v>471663.05</v>
      </c>
      <c r="C15" s="230">
        <v>64000</v>
      </c>
      <c r="D15" s="226">
        <v>535663.05000000005</v>
      </c>
      <c r="E15" s="230">
        <v>314953.13</v>
      </c>
      <c r="F15" s="230">
        <v>314953.13</v>
      </c>
      <c r="G15" s="226">
        <v>220709.92000000004</v>
      </c>
    </row>
    <row r="16" spans="1:7">
      <c r="A16" s="229" t="s">
        <v>536</v>
      </c>
      <c r="B16" s="230">
        <v>396055.35</v>
      </c>
      <c r="C16" s="230">
        <v>67000</v>
      </c>
      <c r="D16" s="226">
        <v>463055.35</v>
      </c>
      <c r="E16" s="230">
        <v>194840.19</v>
      </c>
      <c r="F16" s="230">
        <v>194840.19</v>
      </c>
      <c r="G16" s="226">
        <v>268215.15999999997</v>
      </c>
    </row>
    <row r="17" spans="1:7">
      <c r="A17" s="221" t="s">
        <v>537</v>
      </c>
      <c r="B17" s="226">
        <v>0</v>
      </c>
      <c r="C17" s="226">
        <v>0</v>
      </c>
      <c r="D17" s="226">
        <v>0</v>
      </c>
      <c r="E17" s="226">
        <v>0</v>
      </c>
      <c r="F17" s="226">
        <v>0</v>
      </c>
      <c r="G17" s="226">
        <v>0</v>
      </c>
    </row>
    <row r="18" spans="1:7">
      <c r="A18" s="220" t="s">
        <v>149</v>
      </c>
      <c r="B18" s="227"/>
      <c r="C18" s="227"/>
      <c r="D18" s="227"/>
      <c r="E18" s="227"/>
      <c r="F18" s="227"/>
      <c r="G18" s="227"/>
    </row>
    <row r="19" spans="1:7">
      <c r="A19" s="218" t="s">
        <v>538</v>
      </c>
      <c r="B19" s="228">
        <v>0</v>
      </c>
      <c r="C19" s="228">
        <v>0</v>
      </c>
      <c r="D19" s="228">
        <v>0</v>
      </c>
      <c r="E19" s="228">
        <v>0</v>
      </c>
      <c r="F19" s="228">
        <v>0</v>
      </c>
      <c r="G19" s="228">
        <v>0</v>
      </c>
    </row>
    <row r="20" spans="1:7">
      <c r="A20" s="221" t="s">
        <v>539</v>
      </c>
      <c r="B20" s="226">
        <v>0</v>
      </c>
      <c r="C20" s="226">
        <v>0</v>
      </c>
      <c r="D20" s="226">
        <v>0</v>
      </c>
      <c r="E20" s="226">
        <v>0</v>
      </c>
      <c r="F20" s="226">
        <v>0</v>
      </c>
      <c r="G20" s="226">
        <v>0</v>
      </c>
    </row>
    <row r="21" spans="1:7">
      <c r="A21" s="221" t="s">
        <v>540</v>
      </c>
      <c r="B21" s="226">
        <v>0</v>
      </c>
      <c r="C21" s="226">
        <v>0</v>
      </c>
      <c r="D21" s="226">
        <v>0</v>
      </c>
      <c r="E21" s="226">
        <v>0</v>
      </c>
      <c r="F21" s="226">
        <v>0</v>
      </c>
      <c r="G21" s="226">
        <v>0</v>
      </c>
    </row>
    <row r="22" spans="1:7">
      <c r="A22" s="221" t="s">
        <v>541</v>
      </c>
      <c r="B22" s="226">
        <v>0</v>
      </c>
      <c r="C22" s="226">
        <v>0</v>
      </c>
      <c r="D22" s="226">
        <v>0</v>
      </c>
      <c r="E22" s="226">
        <v>0</v>
      </c>
      <c r="F22" s="226">
        <v>0</v>
      </c>
      <c r="G22" s="226">
        <v>0</v>
      </c>
    </row>
    <row r="23" spans="1:7">
      <c r="A23" s="221" t="s">
        <v>542</v>
      </c>
      <c r="B23" s="226">
        <v>0</v>
      </c>
      <c r="C23" s="226">
        <v>0</v>
      </c>
      <c r="D23" s="226">
        <v>0</v>
      </c>
      <c r="E23" s="226">
        <v>0</v>
      </c>
      <c r="F23" s="226">
        <v>0</v>
      </c>
      <c r="G23" s="226">
        <v>0</v>
      </c>
    </row>
    <row r="24" spans="1:7">
      <c r="A24" s="221" t="s">
        <v>543</v>
      </c>
      <c r="B24" s="226">
        <v>0</v>
      </c>
      <c r="C24" s="226">
        <v>0</v>
      </c>
      <c r="D24" s="226">
        <v>0</v>
      </c>
      <c r="E24" s="226">
        <v>0</v>
      </c>
      <c r="F24" s="226">
        <v>0</v>
      </c>
      <c r="G24" s="226">
        <v>0</v>
      </c>
    </row>
    <row r="25" spans="1:7">
      <c r="A25" s="221" t="s">
        <v>544</v>
      </c>
      <c r="B25" s="226">
        <v>0</v>
      </c>
      <c r="C25" s="226">
        <v>0</v>
      </c>
      <c r="D25" s="226">
        <v>0</v>
      </c>
      <c r="E25" s="226">
        <v>0</v>
      </c>
      <c r="F25" s="226">
        <v>0</v>
      </c>
      <c r="G25" s="226">
        <v>0</v>
      </c>
    </row>
    <row r="26" spans="1:7">
      <c r="A26" s="221" t="s">
        <v>545</v>
      </c>
      <c r="B26" s="226">
        <v>0</v>
      </c>
      <c r="C26" s="226">
        <v>0</v>
      </c>
      <c r="D26" s="226">
        <v>0</v>
      </c>
      <c r="E26" s="226">
        <v>0</v>
      </c>
      <c r="F26" s="226">
        <v>0</v>
      </c>
      <c r="G26" s="226">
        <v>0</v>
      </c>
    </row>
    <row r="27" spans="1:7">
      <c r="A27" s="221" t="s">
        <v>537</v>
      </c>
      <c r="B27" s="226">
        <v>0</v>
      </c>
      <c r="C27" s="226">
        <v>0</v>
      </c>
      <c r="D27" s="226">
        <v>0</v>
      </c>
      <c r="E27" s="226">
        <v>0</v>
      </c>
      <c r="F27" s="226">
        <v>0</v>
      </c>
      <c r="G27" s="226">
        <v>0</v>
      </c>
    </row>
    <row r="28" spans="1:7">
      <c r="A28" s="220" t="s">
        <v>149</v>
      </c>
      <c r="B28" s="227"/>
      <c r="C28" s="227"/>
      <c r="D28" s="226">
        <v>0</v>
      </c>
      <c r="E28" s="226"/>
      <c r="F28" s="226"/>
      <c r="G28" s="226">
        <v>0</v>
      </c>
    </row>
    <row r="29" spans="1:7">
      <c r="A29" s="218" t="s">
        <v>526</v>
      </c>
      <c r="B29" s="228">
        <v>3980000</v>
      </c>
      <c r="C29" s="228">
        <v>1556708.14</v>
      </c>
      <c r="D29" s="228">
        <v>5536708.1399999997</v>
      </c>
      <c r="E29" s="228">
        <v>2271944.9999999995</v>
      </c>
      <c r="F29" s="228">
        <v>2271944.9999999995</v>
      </c>
      <c r="G29" s="228">
        <v>3264763.14</v>
      </c>
    </row>
    <row r="30" spans="1:7">
      <c r="A30" s="219"/>
      <c r="B30" s="224"/>
      <c r="C30" s="224"/>
      <c r="D30" s="224"/>
      <c r="E30" s="224"/>
      <c r="F30" s="224"/>
      <c r="G30" s="224"/>
    </row>
    <row r="31" spans="1:7">
      <c r="A31" s="216"/>
      <c r="B31" s="215"/>
      <c r="C31" s="215"/>
      <c r="D31" s="215"/>
      <c r="E31" s="215"/>
      <c r="F31" s="215"/>
      <c r="G31" s="21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J23" sqref="J23"/>
    </sheetView>
  </sheetViews>
  <sheetFormatPr baseColWidth="10" defaultRowHeight="15"/>
  <cols>
    <col min="1" max="1" width="63.5703125" bestFit="1" customWidth="1"/>
    <col min="2" max="2" width="13.5703125" customWidth="1"/>
    <col min="3" max="3" width="15.140625" customWidth="1"/>
    <col min="7" max="7" width="15.140625" customWidth="1"/>
  </cols>
  <sheetData>
    <row r="1" spans="1:8" ht="21">
      <c r="A1" s="231" t="s">
        <v>546</v>
      </c>
      <c r="B1" s="232"/>
      <c r="C1" s="232"/>
      <c r="D1" s="232"/>
      <c r="E1" s="232"/>
      <c r="F1" s="232"/>
      <c r="G1" s="232"/>
      <c r="H1" s="234"/>
    </row>
    <row r="2" spans="1:8">
      <c r="A2" s="40" t="s">
        <v>122</v>
      </c>
      <c r="B2" s="41"/>
      <c r="C2" s="41"/>
      <c r="D2" s="41"/>
      <c r="E2" s="41"/>
      <c r="F2" s="41"/>
      <c r="G2" s="42"/>
      <c r="H2" s="234"/>
    </row>
    <row r="3" spans="1:8">
      <c r="A3" s="33" t="s">
        <v>547</v>
      </c>
      <c r="B3" s="43"/>
      <c r="C3" s="43"/>
      <c r="D3" s="43"/>
      <c r="E3" s="43"/>
      <c r="F3" s="43"/>
      <c r="G3" s="35"/>
      <c r="H3" s="234"/>
    </row>
    <row r="4" spans="1:8">
      <c r="A4" s="33" t="s">
        <v>548</v>
      </c>
      <c r="B4" s="43"/>
      <c r="C4" s="43"/>
      <c r="D4" s="43"/>
      <c r="E4" s="43"/>
      <c r="F4" s="43"/>
      <c r="G4" s="35"/>
      <c r="H4" s="234"/>
    </row>
    <row r="5" spans="1:8">
      <c r="A5" s="44" t="s">
        <v>168</v>
      </c>
      <c r="B5" s="45"/>
      <c r="C5" s="45"/>
      <c r="D5" s="45"/>
      <c r="E5" s="45"/>
      <c r="F5" s="45"/>
      <c r="G5" s="46"/>
      <c r="H5" s="234"/>
    </row>
    <row r="6" spans="1:8">
      <c r="A6" s="36" t="s">
        <v>2</v>
      </c>
      <c r="B6" s="37"/>
      <c r="C6" s="37"/>
      <c r="D6" s="37"/>
      <c r="E6" s="37"/>
      <c r="F6" s="37"/>
      <c r="G6" s="38"/>
      <c r="H6" s="234"/>
    </row>
    <row r="7" spans="1:8">
      <c r="A7" s="43" t="s">
        <v>4</v>
      </c>
      <c r="B7" s="36" t="s">
        <v>307</v>
      </c>
      <c r="C7" s="37"/>
      <c r="D7" s="37"/>
      <c r="E7" s="37"/>
      <c r="F7" s="38"/>
      <c r="G7" s="189" t="s">
        <v>549</v>
      </c>
      <c r="H7" s="234"/>
    </row>
    <row r="8" spans="1:8" ht="60">
      <c r="A8" s="43"/>
      <c r="B8" s="240" t="s">
        <v>309</v>
      </c>
      <c r="C8" s="236" t="s">
        <v>310</v>
      </c>
      <c r="D8" s="240" t="s">
        <v>327</v>
      </c>
      <c r="E8" s="240" t="s">
        <v>194</v>
      </c>
      <c r="F8" s="241" t="s">
        <v>211</v>
      </c>
      <c r="G8" s="156"/>
      <c r="H8" s="234"/>
    </row>
    <row r="9" spans="1:8">
      <c r="A9" s="237" t="s">
        <v>550</v>
      </c>
      <c r="B9" s="250">
        <v>3980000</v>
      </c>
      <c r="C9" s="250">
        <v>1556708.14</v>
      </c>
      <c r="D9" s="250">
        <v>5536708.1400000006</v>
      </c>
      <c r="E9" s="250">
        <v>2271945</v>
      </c>
      <c r="F9" s="250">
        <v>2271945</v>
      </c>
      <c r="G9" s="250">
        <v>3264763.14</v>
      </c>
      <c r="H9" s="234"/>
    </row>
    <row r="10" spans="1:8">
      <c r="A10" s="243" t="s">
        <v>551</v>
      </c>
      <c r="B10" s="251">
        <v>0</v>
      </c>
      <c r="C10" s="251">
        <v>0</v>
      </c>
      <c r="D10" s="251">
        <v>0</v>
      </c>
      <c r="E10" s="251">
        <v>0</v>
      </c>
      <c r="F10" s="251">
        <v>0</v>
      </c>
      <c r="G10" s="251">
        <v>0</v>
      </c>
      <c r="H10" s="234"/>
    </row>
    <row r="11" spans="1:8">
      <c r="A11" s="245" t="s">
        <v>552</v>
      </c>
      <c r="B11" s="251">
        <v>0</v>
      </c>
      <c r="C11" s="251">
        <v>0</v>
      </c>
      <c r="D11" s="251">
        <v>0</v>
      </c>
      <c r="E11" s="251">
        <v>0</v>
      </c>
      <c r="F11" s="251">
        <v>0</v>
      </c>
      <c r="G11" s="251">
        <v>0</v>
      </c>
      <c r="H11" s="248" t="s">
        <v>553</v>
      </c>
    </row>
    <row r="12" spans="1:8">
      <c r="A12" s="245" t="s">
        <v>554</v>
      </c>
      <c r="B12" s="251">
        <v>0</v>
      </c>
      <c r="C12" s="251">
        <v>0</v>
      </c>
      <c r="D12" s="251">
        <v>0</v>
      </c>
      <c r="E12" s="251">
        <v>0</v>
      </c>
      <c r="F12" s="251">
        <v>0</v>
      </c>
      <c r="G12" s="251">
        <v>0</v>
      </c>
      <c r="H12" s="248" t="s">
        <v>555</v>
      </c>
    </row>
    <row r="13" spans="1:8">
      <c r="A13" s="245" t="s">
        <v>556</v>
      </c>
      <c r="B13" s="251">
        <v>0</v>
      </c>
      <c r="C13" s="251">
        <v>0</v>
      </c>
      <c r="D13" s="251">
        <v>0</v>
      </c>
      <c r="E13" s="251">
        <v>0</v>
      </c>
      <c r="F13" s="251">
        <v>0</v>
      </c>
      <c r="G13" s="251">
        <v>0</v>
      </c>
      <c r="H13" s="248" t="s">
        <v>557</v>
      </c>
    </row>
    <row r="14" spans="1:8">
      <c r="A14" s="245" t="s">
        <v>558</v>
      </c>
      <c r="B14" s="251">
        <v>0</v>
      </c>
      <c r="C14" s="251">
        <v>0</v>
      </c>
      <c r="D14" s="251">
        <v>0</v>
      </c>
      <c r="E14" s="251">
        <v>0</v>
      </c>
      <c r="F14" s="251">
        <v>0</v>
      </c>
      <c r="G14" s="251">
        <v>0</v>
      </c>
      <c r="H14" s="248" t="s">
        <v>559</v>
      </c>
    </row>
    <row r="15" spans="1:8">
      <c r="A15" s="245" t="s">
        <v>560</v>
      </c>
      <c r="B15" s="251">
        <v>0</v>
      </c>
      <c r="C15" s="251">
        <v>0</v>
      </c>
      <c r="D15" s="251">
        <v>0</v>
      </c>
      <c r="E15" s="251">
        <v>0</v>
      </c>
      <c r="F15" s="251">
        <v>0</v>
      </c>
      <c r="G15" s="251">
        <v>0</v>
      </c>
      <c r="H15" s="248" t="s">
        <v>561</v>
      </c>
    </row>
    <row r="16" spans="1:8">
      <c r="A16" s="245" t="s">
        <v>562</v>
      </c>
      <c r="B16" s="251">
        <v>0</v>
      </c>
      <c r="C16" s="251">
        <v>0</v>
      </c>
      <c r="D16" s="251">
        <v>0</v>
      </c>
      <c r="E16" s="251">
        <v>0</v>
      </c>
      <c r="F16" s="251">
        <v>0</v>
      </c>
      <c r="G16" s="251">
        <v>0</v>
      </c>
      <c r="H16" s="248" t="s">
        <v>563</v>
      </c>
    </row>
    <row r="17" spans="1:8">
      <c r="A17" s="245" t="s">
        <v>564</v>
      </c>
      <c r="B17" s="251">
        <v>0</v>
      </c>
      <c r="C17" s="251">
        <v>0</v>
      </c>
      <c r="D17" s="251">
        <v>0</v>
      </c>
      <c r="E17" s="251">
        <v>0</v>
      </c>
      <c r="F17" s="251">
        <v>0</v>
      </c>
      <c r="G17" s="251">
        <v>0</v>
      </c>
      <c r="H17" s="248" t="s">
        <v>565</v>
      </c>
    </row>
    <row r="18" spans="1:8">
      <c r="A18" s="245" t="s">
        <v>566</v>
      </c>
      <c r="B18" s="251">
        <v>0</v>
      </c>
      <c r="C18" s="251">
        <v>0</v>
      </c>
      <c r="D18" s="251">
        <v>0</v>
      </c>
      <c r="E18" s="251">
        <v>0</v>
      </c>
      <c r="F18" s="251">
        <v>0</v>
      </c>
      <c r="G18" s="251">
        <v>0</v>
      </c>
      <c r="H18" s="248" t="s">
        <v>567</v>
      </c>
    </row>
    <row r="19" spans="1:8">
      <c r="A19" s="243" t="s">
        <v>568</v>
      </c>
      <c r="B19" s="251">
        <v>3980000</v>
      </c>
      <c r="C19" s="251">
        <v>1556708.14</v>
      </c>
      <c r="D19" s="251">
        <v>5536708.1400000006</v>
      </c>
      <c r="E19" s="251">
        <v>2271945</v>
      </c>
      <c r="F19" s="251">
        <v>2271945</v>
      </c>
      <c r="G19" s="251">
        <v>3264763.14</v>
      </c>
      <c r="H19" s="234"/>
    </row>
    <row r="20" spans="1:8">
      <c r="A20" s="245" t="s">
        <v>569</v>
      </c>
      <c r="B20" s="251">
        <v>0</v>
      </c>
      <c r="C20" s="251">
        <v>0</v>
      </c>
      <c r="D20" s="251">
        <v>0</v>
      </c>
      <c r="E20" s="251">
        <v>0</v>
      </c>
      <c r="F20" s="251">
        <v>0</v>
      </c>
      <c r="G20" s="251">
        <v>0</v>
      </c>
      <c r="H20" s="248" t="s">
        <v>570</v>
      </c>
    </row>
    <row r="21" spans="1:8">
      <c r="A21" s="245" t="s">
        <v>571</v>
      </c>
      <c r="B21" s="251">
        <v>0</v>
      </c>
      <c r="C21" s="251">
        <v>0</v>
      </c>
      <c r="D21" s="251">
        <v>0</v>
      </c>
      <c r="E21" s="251">
        <v>0</v>
      </c>
      <c r="F21" s="251">
        <v>0</v>
      </c>
      <c r="G21" s="251">
        <v>0</v>
      </c>
      <c r="H21" s="248" t="s">
        <v>572</v>
      </c>
    </row>
    <row r="22" spans="1:8">
      <c r="A22" s="245" t="s">
        <v>573</v>
      </c>
      <c r="B22" s="255">
        <v>445472.22</v>
      </c>
      <c r="C22" s="255">
        <v>119000</v>
      </c>
      <c r="D22" s="251">
        <v>564472.22</v>
      </c>
      <c r="E22" s="255">
        <v>272494.42</v>
      </c>
      <c r="F22" s="255">
        <v>272494.42</v>
      </c>
      <c r="G22" s="251">
        <v>291977.8</v>
      </c>
      <c r="H22" s="248" t="s">
        <v>574</v>
      </c>
    </row>
    <row r="23" spans="1:8">
      <c r="A23" s="245" t="s">
        <v>575</v>
      </c>
      <c r="B23" s="251">
        <v>0</v>
      </c>
      <c r="C23" s="251">
        <v>0</v>
      </c>
      <c r="D23" s="251">
        <v>0</v>
      </c>
      <c r="E23" s="251">
        <v>0</v>
      </c>
      <c r="F23" s="251">
        <v>0</v>
      </c>
      <c r="G23" s="251">
        <v>0</v>
      </c>
      <c r="H23" s="248" t="s">
        <v>576</v>
      </c>
    </row>
    <row r="24" spans="1:8">
      <c r="A24" s="245" t="s">
        <v>577</v>
      </c>
      <c r="B24" s="255">
        <v>471663.05</v>
      </c>
      <c r="C24" s="255">
        <v>64000</v>
      </c>
      <c r="D24" s="251">
        <v>535663.05000000005</v>
      </c>
      <c r="E24" s="255">
        <v>314953.13</v>
      </c>
      <c r="F24" s="255">
        <v>314953.13</v>
      </c>
      <c r="G24" s="251">
        <v>220709.92000000004</v>
      </c>
      <c r="H24" s="248" t="s">
        <v>578</v>
      </c>
    </row>
    <row r="25" spans="1:8">
      <c r="A25" s="245" t="s">
        <v>579</v>
      </c>
      <c r="B25" s="255">
        <v>3062864.73</v>
      </c>
      <c r="C25" s="255">
        <v>1373708.14</v>
      </c>
      <c r="D25" s="251">
        <v>4436572.87</v>
      </c>
      <c r="E25" s="255">
        <v>1684497.45</v>
      </c>
      <c r="F25" s="255">
        <v>1684497.45</v>
      </c>
      <c r="G25" s="251">
        <v>2752075.42</v>
      </c>
      <c r="H25" s="248" t="s">
        <v>580</v>
      </c>
    </row>
    <row r="26" spans="1:8">
      <c r="A26" s="245" t="s">
        <v>581</v>
      </c>
      <c r="B26" s="251">
        <v>0</v>
      </c>
      <c r="C26" s="251">
        <v>0</v>
      </c>
      <c r="D26" s="251">
        <v>0</v>
      </c>
      <c r="E26" s="251">
        <v>0</v>
      </c>
      <c r="F26" s="251">
        <v>0</v>
      </c>
      <c r="G26" s="251">
        <v>0</v>
      </c>
      <c r="H26" s="248" t="s">
        <v>582</v>
      </c>
    </row>
    <row r="27" spans="1:8">
      <c r="A27" s="243" t="s">
        <v>583</v>
      </c>
      <c r="B27" s="251">
        <v>0</v>
      </c>
      <c r="C27" s="251">
        <v>0</v>
      </c>
      <c r="D27" s="251">
        <v>0</v>
      </c>
      <c r="E27" s="251">
        <v>0</v>
      </c>
      <c r="F27" s="251">
        <v>0</v>
      </c>
      <c r="G27" s="251">
        <v>0</v>
      </c>
      <c r="H27" s="234"/>
    </row>
    <row r="28" spans="1:8" ht="28.5" customHeight="1">
      <c r="A28" s="247" t="s">
        <v>584</v>
      </c>
      <c r="B28" s="251">
        <v>0</v>
      </c>
      <c r="C28" s="251">
        <v>0</v>
      </c>
      <c r="D28" s="251">
        <v>0</v>
      </c>
      <c r="E28" s="251">
        <v>0</v>
      </c>
      <c r="F28" s="251">
        <v>0</v>
      </c>
      <c r="G28" s="251">
        <v>0</v>
      </c>
      <c r="H28" s="248" t="s">
        <v>585</v>
      </c>
    </row>
    <row r="29" spans="1:8">
      <c r="A29" s="245" t="s">
        <v>586</v>
      </c>
      <c r="B29" s="251">
        <v>0</v>
      </c>
      <c r="C29" s="251">
        <v>0</v>
      </c>
      <c r="D29" s="251">
        <v>0</v>
      </c>
      <c r="E29" s="251">
        <v>0</v>
      </c>
      <c r="F29" s="251">
        <v>0</v>
      </c>
      <c r="G29" s="251">
        <v>0</v>
      </c>
      <c r="H29" s="248" t="s">
        <v>587</v>
      </c>
    </row>
    <row r="30" spans="1:8">
      <c r="A30" s="245" t="s">
        <v>588</v>
      </c>
      <c r="B30" s="251">
        <v>0</v>
      </c>
      <c r="C30" s="251">
        <v>0</v>
      </c>
      <c r="D30" s="251">
        <v>0</v>
      </c>
      <c r="E30" s="251">
        <v>0</v>
      </c>
      <c r="F30" s="251">
        <v>0</v>
      </c>
      <c r="G30" s="251">
        <v>0</v>
      </c>
      <c r="H30" s="248" t="s">
        <v>589</v>
      </c>
    </row>
    <row r="31" spans="1:8">
      <c r="A31" s="245" t="s">
        <v>590</v>
      </c>
      <c r="B31" s="251">
        <v>0</v>
      </c>
      <c r="C31" s="251">
        <v>0</v>
      </c>
      <c r="D31" s="251">
        <v>0</v>
      </c>
      <c r="E31" s="251">
        <v>0</v>
      </c>
      <c r="F31" s="251">
        <v>0</v>
      </c>
      <c r="G31" s="251">
        <v>0</v>
      </c>
      <c r="H31" s="248" t="s">
        <v>591</v>
      </c>
    </row>
    <row r="32" spans="1:8">
      <c r="A32" s="245" t="s">
        <v>592</v>
      </c>
      <c r="B32" s="251">
        <v>0</v>
      </c>
      <c r="C32" s="251">
        <v>0</v>
      </c>
      <c r="D32" s="251">
        <v>0</v>
      </c>
      <c r="E32" s="251">
        <v>0</v>
      </c>
      <c r="F32" s="251">
        <v>0</v>
      </c>
      <c r="G32" s="251">
        <v>0</v>
      </c>
      <c r="H32" s="248" t="s">
        <v>593</v>
      </c>
    </row>
    <row r="33" spans="1:8">
      <c r="A33" s="245" t="s">
        <v>594</v>
      </c>
      <c r="B33" s="251">
        <v>0</v>
      </c>
      <c r="C33" s="251">
        <v>0</v>
      </c>
      <c r="D33" s="251">
        <v>0</v>
      </c>
      <c r="E33" s="251">
        <v>0</v>
      </c>
      <c r="F33" s="251">
        <v>0</v>
      </c>
      <c r="G33" s="251">
        <v>0</v>
      </c>
      <c r="H33" s="248" t="s">
        <v>595</v>
      </c>
    </row>
    <row r="34" spans="1:8">
      <c r="A34" s="245" t="s">
        <v>596</v>
      </c>
      <c r="B34" s="251">
        <v>0</v>
      </c>
      <c r="C34" s="251">
        <v>0</v>
      </c>
      <c r="D34" s="251">
        <v>0</v>
      </c>
      <c r="E34" s="251">
        <v>0</v>
      </c>
      <c r="F34" s="251">
        <v>0</v>
      </c>
      <c r="G34" s="251">
        <v>0</v>
      </c>
      <c r="H34" s="248" t="s">
        <v>597</v>
      </c>
    </row>
    <row r="35" spans="1:8">
      <c r="A35" s="245" t="s">
        <v>598</v>
      </c>
      <c r="B35" s="251">
        <v>0</v>
      </c>
      <c r="C35" s="251">
        <v>0</v>
      </c>
      <c r="D35" s="251">
        <v>0</v>
      </c>
      <c r="E35" s="251">
        <v>0</v>
      </c>
      <c r="F35" s="251">
        <v>0</v>
      </c>
      <c r="G35" s="251">
        <v>0</v>
      </c>
      <c r="H35" s="248" t="s">
        <v>599</v>
      </c>
    </row>
    <row r="36" spans="1:8">
      <c r="A36" s="245" t="s">
        <v>600</v>
      </c>
      <c r="B36" s="251">
        <v>0</v>
      </c>
      <c r="C36" s="251">
        <v>0</v>
      </c>
      <c r="D36" s="251">
        <v>0</v>
      </c>
      <c r="E36" s="251">
        <v>0</v>
      </c>
      <c r="F36" s="251">
        <v>0</v>
      </c>
      <c r="G36" s="251">
        <v>0</v>
      </c>
      <c r="H36" s="248" t="s">
        <v>601</v>
      </c>
    </row>
    <row r="37" spans="1:8" ht="42" customHeight="1">
      <c r="A37" s="246" t="s">
        <v>602</v>
      </c>
      <c r="B37" s="251">
        <v>0</v>
      </c>
      <c r="C37" s="251">
        <v>0</v>
      </c>
      <c r="D37" s="251">
        <v>0</v>
      </c>
      <c r="E37" s="251">
        <v>0</v>
      </c>
      <c r="F37" s="251">
        <v>0</v>
      </c>
      <c r="G37" s="251">
        <v>0</v>
      </c>
      <c r="H37" s="234"/>
    </row>
    <row r="38" spans="1:8" ht="31.5" customHeight="1">
      <c r="A38" s="247" t="s">
        <v>603</v>
      </c>
      <c r="B38" s="251">
        <v>0</v>
      </c>
      <c r="C38" s="251">
        <v>0</v>
      </c>
      <c r="D38" s="251">
        <v>0</v>
      </c>
      <c r="E38" s="251">
        <v>0</v>
      </c>
      <c r="F38" s="251">
        <v>0</v>
      </c>
      <c r="G38" s="251">
        <v>0</v>
      </c>
      <c r="H38" s="248" t="s">
        <v>604</v>
      </c>
    </row>
    <row r="39" spans="1:8" ht="38.25" customHeight="1">
      <c r="A39" s="247" t="s">
        <v>605</v>
      </c>
      <c r="B39" s="251">
        <v>0</v>
      </c>
      <c r="C39" s="251">
        <v>0</v>
      </c>
      <c r="D39" s="251">
        <v>0</v>
      </c>
      <c r="E39" s="251">
        <v>0</v>
      </c>
      <c r="F39" s="251">
        <v>0</v>
      </c>
      <c r="G39" s="251">
        <v>0</v>
      </c>
      <c r="H39" s="248" t="s">
        <v>606</v>
      </c>
    </row>
    <row r="40" spans="1:8" ht="26.25" customHeight="1">
      <c r="A40" s="247" t="s">
        <v>607</v>
      </c>
      <c r="B40" s="251">
        <v>0</v>
      </c>
      <c r="C40" s="251">
        <v>0</v>
      </c>
      <c r="D40" s="251">
        <v>0</v>
      </c>
      <c r="E40" s="251">
        <v>0</v>
      </c>
      <c r="F40" s="251">
        <v>0</v>
      </c>
      <c r="G40" s="251">
        <v>0</v>
      </c>
      <c r="H40" s="248" t="s">
        <v>608</v>
      </c>
    </row>
    <row r="41" spans="1:8" ht="18.75" customHeight="1">
      <c r="A41" s="247" t="s">
        <v>609</v>
      </c>
      <c r="B41" s="251">
        <v>0</v>
      </c>
      <c r="C41" s="251">
        <v>0</v>
      </c>
      <c r="D41" s="251">
        <v>0</v>
      </c>
      <c r="E41" s="251">
        <v>0</v>
      </c>
      <c r="F41" s="251">
        <v>0</v>
      </c>
      <c r="G41" s="251">
        <v>0</v>
      </c>
      <c r="H41" s="248" t="s">
        <v>610</v>
      </c>
    </row>
    <row r="42" spans="1:8">
      <c r="A42" s="247"/>
      <c r="B42" s="251"/>
      <c r="C42" s="251"/>
      <c r="D42" s="251"/>
      <c r="E42" s="251"/>
      <c r="F42" s="251"/>
      <c r="G42" s="251"/>
      <c r="H42" s="234"/>
    </row>
    <row r="43" spans="1:8">
      <c r="A43" s="238" t="s">
        <v>611</v>
      </c>
      <c r="B43" s="252">
        <v>0</v>
      </c>
      <c r="C43" s="252">
        <v>0</v>
      </c>
      <c r="D43" s="252">
        <v>0</v>
      </c>
      <c r="E43" s="252">
        <v>0</v>
      </c>
      <c r="F43" s="252">
        <v>0</v>
      </c>
      <c r="G43" s="252">
        <v>0</v>
      </c>
      <c r="H43" s="234"/>
    </row>
    <row r="44" spans="1:8">
      <c r="A44" s="243" t="s">
        <v>612</v>
      </c>
      <c r="B44" s="251">
        <v>0</v>
      </c>
      <c r="C44" s="251">
        <v>0</v>
      </c>
      <c r="D44" s="251">
        <v>0</v>
      </c>
      <c r="E44" s="251">
        <v>0</v>
      </c>
      <c r="F44" s="251">
        <v>0</v>
      </c>
      <c r="G44" s="251">
        <v>0</v>
      </c>
      <c r="H44" s="234"/>
    </row>
    <row r="45" spans="1:8" ht="17.25" customHeight="1">
      <c r="A45" s="247" t="s">
        <v>552</v>
      </c>
      <c r="B45" s="251">
        <v>0</v>
      </c>
      <c r="C45" s="251">
        <v>0</v>
      </c>
      <c r="D45" s="251">
        <v>0</v>
      </c>
      <c r="E45" s="251">
        <v>0</v>
      </c>
      <c r="F45" s="251">
        <v>0</v>
      </c>
      <c r="G45" s="251">
        <v>0</v>
      </c>
      <c r="H45" s="248" t="s">
        <v>613</v>
      </c>
    </row>
    <row r="46" spans="1:8" ht="23.25" hidden="1" customHeight="1">
      <c r="A46" s="247" t="s">
        <v>554</v>
      </c>
      <c r="B46" s="251">
        <v>0</v>
      </c>
      <c r="C46" s="251">
        <v>0</v>
      </c>
      <c r="D46" s="251">
        <v>0</v>
      </c>
      <c r="E46" s="251">
        <v>0</v>
      </c>
      <c r="F46" s="251">
        <v>0</v>
      </c>
      <c r="G46" s="251">
        <v>0</v>
      </c>
      <c r="H46" s="248" t="s">
        <v>614</v>
      </c>
    </row>
    <row r="47" spans="1:8" ht="18.75" hidden="1" customHeight="1">
      <c r="A47" s="247" t="s">
        <v>556</v>
      </c>
      <c r="B47" s="251">
        <v>0</v>
      </c>
      <c r="C47" s="251">
        <v>0</v>
      </c>
      <c r="D47" s="251">
        <v>0</v>
      </c>
      <c r="E47" s="251">
        <v>0</v>
      </c>
      <c r="F47" s="251">
        <v>0</v>
      </c>
      <c r="G47" s="251">
        <v>0</v>
      </c>
      <c r="H47" s="248" t="s">
        <v>615</v>
      </c>
    </row>
    <row r="48" spans="1:8" ht="21" hidden="1" customHeight="1">
      <c r="A48" s="247" t="s">
        <v>558</v>
      </c>
      <c r="B48" s="251">
        <v>0</v>
      </c>
      <c r="C48" s="251">
        <v>0</v>
      </c>
      <c r="D48" s="251">
        <v>0</v>
      </c>
      <c r="E48" s="251">
        <v>0</v>
      </c>
      <c r="F48" s="251">
        <v>0</v>
      </c>
      <c r="G48" s="251">
        <v>0</v>
      </c>
      <c r="H48" s="248" t="s">
        <v>616</v>
      </c>
    </row>
    <row r="49" spans="1:8" ht="27" hidden="1" customHeight="1">
      <c r="A49" s="247" t="s">
        <v>560</v>
      </c>
      <c r="B49" s="251">
        <v>0</v>
      </c>
      <c r="C49" s="251">
        <v>0</v>
      </c>
      <c r="D49" s="251">
        <v>0</v>
      </c>
      <c r="E49" s="251">
        <v>0</v>
      </c>
      <c r="F49" s="251">
        <v>0</v>
      </c>
      <c r="G49" s="251">
        <v>0</v>
      </c>
      <c r="H49" s="248" t="s">
        <v>617</v>
      </c>
    </row>
    <row r="50" spans="1:8" ht="28.5" hidden="1" customHeight="1">
      <c r="A50" s="247" t="s">
        <v>562</v>
      </c>
      <c r="B50" s="251">
        <v>0</v>
      </c>
      <c r="C50" s="251">
        <v>0</v>
      </c>
      <c r="D50" s="251">
        <v>0</v>
      </c>
      <c r="E50" s="251">
        <v>0</v>
      </c>
      <c r="F50" s="251">
        <v>0</v>
      </c>
      <c r="G50" s="251">
        <v>0</v>
      </c>
      <c r="H50" s="248" t="s">
        <v>618</v>
      </c>
    </row>
    <row r="51" spans="1:8" ht="20.25" hidden="1" customHeight="1">
      <c r="A51" s="247" t="s">
        <v>564</v>
      </c>
      <c r="B51" s="251">
        <v>0</v>
      </c>
      <c r="C51" s="251">
        <v>0</v>
      </c>
      <c r="D51" s="251">
        <v>0</v>
      </c>
      <c r="E51" s="251">
        <v>0</v>
      </c>
      <c r="F51" s="251">
        <v>0</v>
      </c>
      <c r="G51" s="251">
        <v>0</v>
      </c>
      <c r="H51" s="248" t="s">
        <v>619</v>
      </c>
    </row>
    <row r="52" spans="1:8" ht="21" hidden="1" customHeight="1">
      <c r="A52" s="247" t="s">
        <v>566</v>
      </c>
      <c r="B52" s="251">
        <v>0</v>
      </c>
      <c r="C52" s="251">
        <v>0</v>
      </c>
      <c r="D52" s="251">
        <v>0</v>
      </c>
      <c r="E52" s="251">
        <v>0</v>
      </c>
      <c r="F52" s="251">
        <v>0</v>
      </c>
      <c r="G52" s="251">
        <v>0</v>
      </c>
      <c r="H52" s="248" t="s">
        <v>620</v>
      </c>
    </row>
    <row r="53" spans="1:8" hidden="1">
      <c r="A53" s="243" t="s">
        <v>568</v>
      </c>
      <c r="B53" s="251">
        <v>0</v>
      </c>
      <c r="C53" s="251">
        <v>0</v>
      </c>
      <c r="D53" s="251">
        <v>0</v>
      </c>
      <c r="E53" s="251">
        <v>0</v>
      </c>
      <c r="F53" s="251">
        <v>0</v>
      </c>
      <c r="G53" s="251">
        <v>0</v>
      </c>
      <c r="H53" s="234"/>
    </row>
    <row r="54" spans="1:8" ht="23.25" hidden="1" customHeight="1">
      <c r="A54" s="247" t="s">
        <v>569</v>
      </c>
      <c r="B54" s="251">
        <v>0</v>
      </c>
      <c r="C54" s="251">
        <v>0</v>
      </c>
      <c r="D54" s="251">
        <v>0</v>
      </c>
      <c r="E54" s="251">
        <v>0</v>
      </c>
      <c r="F54" s="251">
        <v>0</v>
      </c>
      <c r="G54" s="251">
        <v>0</v>
      </c>
      <c r="H54" s="248" t="s">
        <v>621</v>
      </c>
    </row>
    <row r="55" spans="1:8" ht="17.25" hidden="1" customHeight="1">
      <c r="A55" s="247" t="s">
        <v>571</v>
      </c>
      <c r="B55" s="251">
        <v>0</v>
      </c>
      <c r="C55" s="251">
        <v>0</v>
      </c>
      <c r="D55" s="251">
        <v>0</v>
      </c>
      <c r="E55" s="251">
        <v>0</v>
      </c>
      <c r="F55" s="251">
        <v>0</v>
      </c>
      <c r="G55" s="251">
        <v>0</v>
      </c>
      <c r="H55" s="248" t="s">
        <v>622</v>
      </c>
    </row>
    <row r="56" spans="1:8" ht="23.25" hidden="1" customHeight="1">
      <c r="A56" s="247" t="s">
        <v>573</v>
      </c>
      <c r="B56" s="251">
        <v>0</v>
      </c>
      <c r="C56" s="251">
        <v>0</v>
      </c>
      <c r="D56" s="251">
        <v>0</v>
      </c>
      <c r="E56" s="251">
        <v>0</v>
      </c>
      <c r="F56" s="251">
        <v>0</v>
      </c>
      <c r="G56" s="251">
        <v>0</v>
      </c>
      <c r="H56" s="248" t="s">
        <v>623</v>
      </c>
    </row>
    <row r="57" spans="1:8" ht="18.75" hidden="1" customHeight="1">
      <c r="A57" s="242" t="s">
        <v>575</v>
      </c>
      <c r="B57" s="251">
        <v>0</v>
      </c>
      <c r="C57" s="251">
        <v>0</v>
      </c>
      <c r="D57" s="251">
        <v>0</v>
      </c>
      <c r="E57" s="251">
        <v>0</v>
      </c>
      <c r="F57" s="251">
        <v>0</v>
      </c>
      <c r="G57" s="251">
        <v>0</v>
      </c>
      <c r="H57" s="248" t="s">
        <v>624</v>
      </c>
    </row>
    <row r="58" spans="1:8" ht="24" hidden="1" customHeight="1">
      <c r="A58" s="247" t="s">
        <v>577</v>
      </c>
      <c r="B58" s="251">
        <v>0</v>
      </c>
      <c r="C58" s="251">
        <v>0</v>
      </c>
      <c r="D58" s="251">
        <v>0</v>
      </c>
      <c r="E58" s="251">
        <v>0</v>
      </c>
      <c r="F58" s="251">
        <v>0</v>
      </c>
      <c r="G58" s="251">
        <v>0</v>
      </c>
      <c r="H58" s="248" t="s">
        <v>625</v>
      </c>
    </row>
    <row r="59" spans="1:8" ht="21" hidden="1" customHeight="1">
      <c r="A59" s="247" t="s">
        <v>579</v>
      </c>
      <c r="B59" s="251">
        <v>0</v>
      </c>
      <c r="C59" s="251">
        <v>0</v>
      </c>
      <c r="D59" s="251">
        <v>0</v>
      </c>
      <c r="E59" s="251">
        <v>0</v>
      </c>
      <c r="F59" s="251">
        <v>0</v>
      </c>
      <c r="G59" s="251">
        <v>0</v>
      </c>
      <c r="H59" s="248" t="s">
        <v>626</v>
      </c>
    </row>
    <row r="60" spans="1:8" ht="21.75" hidden="1" customHeight="1">
      <c r="A60" s="247" t="s">
        <v>581</v>
      </c>
      <c r="B60" s="251">
        <v>0</v>
      </c>
      <c r="C60" s="251">
        <v>0</v>
      </c>
      <c r="D60" s="251">
        <v>0</v>
      </c>
      <c r="E60" s="251">
        <v>0</v>
      </c>
      <c r="F60" s="251">
        <v>0</v>
      </c>
      <c r="G60" s="251">
        <v>0</v>
      </c>
      <c r="H60" s="248" t="s">
        <v>627</v>
      </c>
    </row>
    <row r="61" spans="1:8" hidden="1">
      <c r="A61" s="243" t="s">
        <v>583</v>
      </c>
      <c r="B61" s="251">
        <v>0</v>
      </c>
      <c r="C61" s="251">
        <v>0</v>
      </c>
      <c r="D61" s="251">
        <v>0</v>
      </c>
      <c r="E61" s="251">
        <v>0</v>
      </c>
      <c r="F61" s="251">
        <v>0</v>
      </c>
      <c r="G61" s="251">
        <v>0</v>
      </c>
      <c r="H61" s="234"/>
    </row>
    <row r="62" spans="1:8" ht="33" hidden="1" customHeight="1">
      <c r="A62" s="247" t="s">
        <v>584</v>
      </c>
      <c r="B62" s="251">
        <v>0</v>
      </c>
      <c r="C62" s="251">
        <v>0</v>
      </c>
      <c r="D62" s="251">
        <v>0</v>
      </c>
      <c r="E62" s="251">
        <v>0</v>
      </c>
      <c r="F62" s="251">
        <v>0</v>
      </c>
      <c r="G62" s="251">
        <v>0</v>
      </c>
      <c r="H62" s="248" t="s">
        <v>628</v>
      </c>
    </row>
    <row r="63" spans="1:8" hidden="1">
      <c r="A63" s="247" t="s">
        <v>586</v>
      </c>
      <c r="B63" s="251">
        <v>0</v>
      </c>
      <c r="C63" s="251">
        <v>0</v>
      </c>
      <c r="D63" s="251">
        <v>0</v>
      </c>
      <c r="E63" s="251">
        <v>0</v>
      </c>
      <c r="F63" s="251">
        <v>0</v>
      </c>
      <c r="G63" s="251">
        <v>0</v>
      </c>
      <c r="H63" s="248" t="s">
        <v>629</v>
      </c>
    </row>
    <row r="64" spans="1:8">
      <c r="A64" s="247" t="s">
        <v>588</v>
      </c>
      <c r="B64" s="251">
        <v>0</v>
      </c>
      <c r="C64" s="251">
        <v>0</v>
      </c>
      <c r="D64" s="251">
        <v>0</v>
      </c>
      <c r="E64" s="251">
        <v>0</v>
      </c>
      <c r="F64" s="251">
        <v>0</v>
      </c>
      <c r="G64" s="251">
        <v>0</v>
      </c>
      <c r="H64" s="248" t="s">
        <v>630</v>
      </c>
    </row>
    <row r="65" spans="1:8" ht="22.5" customHeight="1">
      <c r="A65" s="247" t="s">
        <v>590</v>
      </c>
      <c r="B65" s="251">
        <v>0</v>
      </c>
      <c r="C65" s="251">
        <v>0</v>
      </c>
      <c r="D65" s="251">
        <v>0</v>
      </c>
      <c r="E65" s="251">
        <v>0</v>
      </c>
      <c r="F65" s="251">
        <v>0</v>
      </c>
      <c r="G65" s="251">
        <v>0</v>
      </c>
      <c r="H65" s="248" t="s">
        <v>631</v>
      </c>
    </row>
    <row r="66" spans="1:8" ht="18.75" customHeight="1">
      <c r="A66" s="247" t="s">
        <v>592</v>
      </c>
      <c r="B66" s="251">
        <v>0</v>
      </c>
      <c r="C66" s="251">
        <v>0</v>
      </c>
      <c r="D66" s="251">
        <v>0</v>
      </c>
      <c r="E66" s="251">
        <v>0</v>
      </c>
      <c r="F66" s="251">
        <v>0</v>
      </c>
      <c r="G66" s="251">
        <v>0</v>
      </c>
      <c r="H66" s="248" t="s">
        <v>632</v>
      </c>
    </row>
    <row r="67" spans="1:8" ht="18" customHeight="1">
      <c r="A67" s="247" t="s">
        <v>594</v>
      </c>
      <c r="B67" s="251">
        <v>0</v>
      </c>
      <c r="C67" s="251">
        <v>0</v>
      </c>
      <c r="D67" s="251">
        <v>0</v>
      </c>
      <c r="E67" s="251">
        <v>0</v>
      </c>
      <c r="F67" s="251">
        <v>0</v>
      </c>
      <c r="G67" s="251">
        <v>0</v>
      </c>
      <c r="H67" s="248" t="s">
        <v>633</v>
      </c>
    </row>
    <row r="68" spans="1:8" ht="15.75" customHeight="1">
      <c r="A68" s="247" t="s">
        <v>596</v>
      </c>
      <c r="B68" s="251">
        <v>0</v>
      </c>
      <c r="C68" s="251">
        <v>0</v>
      </c>
      <c r="D68" s="251">
        <v>0</v>
      </c>
      <c r="E68" s="251">
        <v>0</v>
      </c>
      <c r="F68" s="251">
        <v>0</v>
      </c>
      <c r="G68" s="251">
        <v>0</v>
      </c>
      <c r="H68" s="248" t="s">
        <v>634</v>
      </c>
    </row>
    <row r="69" spans="1:8" ht="20.25" customHeight="1">
      <c r="A69" s="247" t="s">
        <v>598</v>
      </c>
      <c r="B69" s="251">
        <v>0</v>
      </c>
      <c r="C69" s="251">
        <v>0</v>
      </c>
      <c r="D69" s="251">
        <v>0</v>
      </c>
      <c r="E69" s="251">
        <v>0</v>
      </c>
      <c r="F69" s="251">
        <v>0</v>
      </c>
      <c r="G69" s="251">
        <v>0</v>
      </c>
      <c r="H69" s="248" t="s">
        <v>635</v>
      </c>
    </row>
    <row r="70" spans="1:8" ht="19.5" customHeight="1">
      <c r="A70" s="247" t="s">
        <v>600</v>
      </c>
      <c r="B70" s="251">
        <v>0</v>
      </c>
      <c r="C70" s="251">
        <v>0</v>
      </c>
      <c r="D70" s="251">
        <v>0</v>
      </c>
      <c r="E70" s="251">
        <v>0</v>
      </c>
      <c r="F70" s="251">
        <v>0</v>
      </c>
      <c r="G70" s="251">
        <v>0</v>
      </c>
      <c r="H70" s="248" t="s">
        <v>636</v>
      </c>
    </row>
    <row r="71" spans="1:8" ht="30">
      <c r="A71" s="246" t="s">
        <v>637</v>
      </c>
      <c r="B71" s="253">
        <v>0</v>
      </c>
      <c r="C71" s="253">
        <v>0</v>
      </c>
      <c r="D71" s="253">
        <v>0</v>
      </c>
      <c r="E71" s="253">
        <v>0</v>
      </c>
      <c r="F71" s="253">
        <v>0</v>
      </c>
      <c r="G71" s="253">
        <v>0</v>
      </c>
      <c r="H71" s="234"/>
    </row>
    <row r="72" spans="1:8" ht="29.25" customHeight="1">
      <c r="A72" s="247" t="s">
        <v>603</v>
      </c>
      <c r="B72" s="251">
        <v>0</v>
      </c>
      <c r="C72" s="251">
        <v>0</v>
      </c>
      <c r="D72" s="251">
        <v>0</v>
      </c>
      <c r="E72" s="251">
        <v>0</v>
      </c>
      <c r="F72" s="251">
        <v>0</v>
      </c>
      <c r="G72" s="251">
        <v>0</v>
      </c>
      <c r="H72" s="248" t="s">
        <v>638</v>
      </c>
    </row>
    <row r="73" spans="1:8" ht="30" customHeight="1">
      <c r="A73" s="247" t="s">
        <v>605</v>
      </c>
      <c r="B73" s="251">
        <v>0</v>
      </c>
      <c r="C73" s="251">
        <v>0</v>
      </c>
      <c r="D73" s="251">
        <v>0</v>
      </c>
      <c r="E73" s="251">
        <v>0</v>
      </c>
      <c r="F73" s="251">
        <v>0</v>
      </c>
      <c r="G73" s="251">
        <v>0</v>
      </c>
      <c r="H73" s="248" t="s">
        <v>639</v>
      </c>
    </row>
    <row r="74" spans="1:8" ht="21.75" customHeight="1">
      <c r="A74" s="247" t="s">
        <v>607</v>
      </c>
      <c r="B74" s="251">
        <v>0</v>
      </c>
      <c r="C74" s="251">
        <v>0</v>
      </c>
      <c r="D74" s="251">
        <v>0</v>
      </c>
      <c r="E74" s="251">
        <v>0</v>
      </c>
      <c r="F74" s="251">
        <v>0</v>
      </c>
      <c r="G74" s="251">
        <v>0</v>
      </c>
      <c r="H74" s="248" t="s">
        <v>640</v>
      </c>
    </row>
    <row r="75" spans="1:8" ht="21.75" customHeight="1">
      <c r="A75" s="247" t="s">
        <v>609</v>
      </c>
      <c r="B75" s="251">
        <v>0</v>
      </c>
      <c r="C75" s="251">
        <v>0</v>
      </c>
      <c r="D75" s="251">
        <v>0</v>
      </c>
      <c r="E75" s="251">
        <v>0</v>
      </c>
      <c r="F75" s="251">
        <v>0</v>
      </c>
      <c r="G75" s="251">
        <v>0</v>
      </c>
      <c r="H75" s="248" t="s">
        <v>641</v>
      </c>
    </row>
    <row r="76" spans="1:8">
      <c r="A76" s="244"/>
      <c r="B76" s="254"/>
      <c r="C76" s="254"/>
      <c r="D76" s="254"/>
      <c r="E76" s="254"/>
      <c r="F76" s="254"/>
      <c r="G76" s="254"/>
      <c r="H76" s="234"/>
    </row>
    <row r="77" spans="1:8">
      <c r="A77" s="238" t="s">
        <v>526</v>
      </c>
      <c r="B77" s="252">
        <v>3980000</v>
      </c>
      <c r="C77" s="252">
        <v>1556708.14</v>
      </c>
      <c r="D77" s="252">
        <v>5536708.1400000006</v>
      </c>
      <c r="E77" s="252">
        <v>2271945</v>
      </c>
      <c r="F77" s="252">
        <v>2271945</v>
      </c>
      <c r="G77" s="252">
        <v>3264763.14</v>
      </c>
      <c r="H77" s="234"/>
    </row>
    <row r="78" spans="1:8">
      <c r="A78" s="239"/>
      <c r="B78" s="249"/>
      <c r="C78" s="249"/>
      <c r="D78" s="249"/>
      <c r="E78" s="249"/>
      <c r="F78" s="249"/>
      <c r="G78" s="249"/>
      <c r="H78" s="235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J20" sqref="J20"/>
    </sheetView>
  </sheetViews>
  <sheetFormatPr baseColWidth="10" defaultRowHeight="15"/>
  <cols>
    <col min="1" max="1" width="51.42578125" bestFit="1" customWidth="1"/>
    <col min="2" max="2" width="14" customWidth="1"/>
    <col min="3" max="3" width="15.28515625" customWidth="1"/>
    <col min="7" max="7" width="15" customWidth="1"/>
  </cols>
  <sheetData>
    <row r="1" spans="1:7" ht="21">
      <c r="A1" s="186" t="s">
        <v>303</v>
      </c>
      <c r="B1" s="155"/>
      <c r="C1" s="155"/>
      <c r="D1" s="155"/>
      <c r="E1" s="155"/>
      <c r="F1" s="155"/>
      <c r="G1" s="155"/>
    </row>
    <row r="2" spans="1:7">
      <c r="A2" s="40" t="s">
        <v>122</v>
      </c>
      <c r="B2" s="41"/>
      <c r="C2" s="41"/>
      <c r="D2" s="41"/>
      <c r="E2" s="41"/>
      <c r="F2" s="41"/>
      <c r="G2" s="42"/>
    </row>
    <row r="3" spans="1:7">
      <c r="A3" s="44" t="s">
        <v>304</v>
      </c>
      <c r="B3" s="45"/>
      <c r="C3" s="45"/>
      <c r="D3" s="45"/>
      <c r="E3" s="45"/>
      <c r="F3" s="45"/>
      <c r="G3" s="46"/>
    </row>
    <row r="4" spans="1:7">
      <c r="A4" s="44" t="s">
        <v>305</v>
      </c>
      <c r="B4" s="45"/>
      <c r="C4" s="45"/>
      <c r="D4" s="45"/>
      <c r="E4" s="45"/>
      <c r="F4" s="45"/>
      <c r="G4" s="46"/>
    </row>
    <row r="5" spans="1:7">
      <c r="A5" s="44" t="s">
        <v>168</v>
      </c>
      <c r="B5" s="45"/>
      <c r="C5" s="45"/>
      <c r="D5" s="45"/>
      <c r="E5" s="45"/>
      <c r="F5" s="45"/>
      <c r="G5" s="46"/>
    </row>
    <row r="6" spans="1:7">
      <c r="A6" s="36" t="s">
        <v>2</v>
      </c>
      <c r="B6" s="37"/>
      <c r="C6" s="37"/>
      <c r="D6" s="37"/>
      <c r="E6" s="37"/>
      <c r="F6" s="37"/>
      <c r="G6" s="38"/>
    </row>
    <row r="7" spans="1:7">
      <c r="A7" s="47" t="s">
        <v>306</v>
      </c>
      <c r="B7" s="156" t="s">
        <v>307</v>
      </c>
      <c r="C7" s="156"/>
      <c r="D7" s="156"/>
      <c r="E7" s="156"/>
      <c r="F7" s="156"/>
      <c r="G7" s="156" t="s">
        <v>308</v>
      </c>
    </row>
    <row r="8" spans="1:7" ht="60">
      <c r="A8" s="48"/>
      <c r="B8" s="258" t="s">
        <v>309</v>
      </c>
      <c r="C8" s="267" t="s">
        <v>310</v>
      </c>
      <c r="D8" s="267" t="s">
        <v>239</v>
      </c>
      <c r="E8" s="267" t="s">
        <v>194</v>
      </c>
      <c r="F8" s="267" t="s">
        <v>211</v>
      </c>
      <c r="G8" s="185"/>
    </row>
    <row r="9" spans="1:7">
      <c r="A9" s="260" t="s">
        <v>311</v>
      </c>
      <c r="B9" s="269">
        <v>3053138.72</v>
      </c>
      <c r="C9" s="269">
        <v>239429.71</v>
      </c>
      <c r="D9" s="269">
        <v>3292568.43</v>
      </c>
      <c r="E9" s="269">
        <v>1736286.46</v>
      </c>
      <c r="F9" s="269">
        <v>1736286.46</v>
      </c>
      <c r="G9" s="269">
        <v>1556281.9700000002</v>
      </c>
    </row>
    <row r="10" spans="1:7">
      <c r="A10" s="262" t="s">
        <v>312</v>
      </c>
      <c r="B10" s="272">
        <v>3053138.72</v>
      </c>
      <c r="C10" s="272">
        <v>239429.71</v>
      </c>
      <c r="D10" s="270">
        <v>3292568.43</v>
      </c>
      <c r="E10" s="272">
        <v>1736286.46</v>
      </c>
      <c r="F10" s="272">
        <v>1736286.46</v>
      </c>
      <c r="G10" s="270">
        <v>1556281.9700000002</v>
      </c>
    </row>
    <row r="11" spans="1:7">
      <c r="A11" s="262" t="s">
        <v>313</v>
      </c>
      <c r="B11" s="270">
        <v>0</v>
      </c>
      <c r="C11" s="270">
        <v>0</v>
      </c>
      <c r="D11" s="270">
        <v>0</v>
      </c>
      <c r="E11" s="270">
        <v>0</v>
      </c>
      <c r="F11" s="270">
        <v>0</v>
      </c>
      <c r="G11" s="270">
        <v>0</v>
      </c>
    </row>
    <row r="12" spans="1:7">
      <c r="A12" s="262" t="s">
        <v>314</v>
      </c>
      <c r="B12" s="270">
        <v>0</v>
      </c>
      <c r="C12" s="270">
        <v>0</v>
      </c>
      <c r="D12" s="270">
        <v>0</v>
      </c>
      <c r="E12" s="270">
        <v>0</v>
      </c>
      <c r="F12" s="270">
        <v>0</v>
      </c>
      <c r="G12" s="270">
        <v>0</v>
      </c>
    </row>
    <row r="13" spans="1:7">
      <c r="A13" s="264" t="s">
        <v>315</v>
      </c>
      <c r="B13" s="270">
        <v>0</v>
      </c>
      <c r="C13" s="270">
        <v>0</v>
      </c>
      <c r="D13" s="270">
        <v>0</v>
      </c>
      <c r="E13" s="270">
        <v>0</v>
      </c>
      <c r="F13" s="270">
        <v>0</v>
      </c>
      <c r="G13" s="270">
        <v>0</v>
      </c>
    </row>
    <row r="14" spans="1:7">
      <c r="A14" s="264" t="s">
        <v>316</v>
      </c>
      <c r="B14" s="270">
        <v>0</v>
      </c>
      <c r="C14" s="270">
        <v>0</v>
      </c>
      <c r="D14" s="270">
        <v>0</v>
      </c>
      <c r="E14" s="270">
        <v>0</v>
      </c>
      <c r="F14" s="270">
        <v>0</v>
      </c>
      <c r="G14" s="270">
        <v>0</v>
      </c>
    </row>
    <row r="15" spans="1:7">
      <c r="A15" s="262" t="s">
        <v>317</v>
      </c>
      <c r="B15" s="270">
        <v>0</v>
      </c>
      <c r="C15" s="270">
        <v>0</v>
      </c>
      <c r="D15" s="270">
        <v>0</v>
      </c>
      <c r="E15" s="270">
        <v>0</v>
      </c>
      <c r="F15" s="270">
        <v>0</v>
      </c>
      <c r="G15" s="270">
        <v>0</v>
      </c>
    </row>
    <row r="16" spans="1:7" ht="44.25" customHeight="1">
      <c r="A16" s="265" t="s">
        <v>318</v>
      </c>
      <c r="B16" s="270">
        <v>0</v>
      </c>
      <c r="C16" s="270">
        <v>0</v>
      </c>
      <c r="D16" s="270">
        <v>0</v>
      </c>
      <c r="E16" s="270">
        <v>0</v>
      </c>
      <c r="F16" s="270">
        <v>0</v>
      </c>
      <c r="G16" s="270">
        <v>0</v>
      </c>
    </row>
    <row r="17" spans="1:7">
      <c r="A17" s="264" t="s">
        <v>319</v>
      </c>
      <c r="B17" s="270">
        <v>0</v>
      </c>
      <c r="C17" s="270">
        <v>0</v>
      </c>
      <c r="D17" s="270">
        <v>0</v>
      </c>
      <c r="E17" s="270">
        <v>0</v>
      </c>
      <c r="F17" s="270">
        <v>0</v>
      </c>
      <c r="G17" s="270">
        <v>0</v>
      </c>
    </row>
    <row r="18" spans="1:7">
      <c r="A18" s="264" t="s">
        <v>320</v>
      </c>
      <c r="B18" s="270">
        <v>0</v>
      </c>
      <c r="C18" s="270">
        <v>0</v>
      </c>
      <c r="D18" s="270">
        <v>0</v>
      </c>
      <c r="E18" s="270">
        <v>0</v>
      </c>
      <c r="F18" s="270">
        <v>0</v>
      </c>
      <c r="G18" s="270">
        <v>0</v>
      </c>
    </row>
    <row r="19" spans="1:7">
      <c r="A19" s="262" t="s">
        <v>321</v>
      </c>
      <c r="B19" s="270">
        <v>0</v>
      </c>
      <c r="C19" s="270">
        <v>0</v>
      </c>
      <c r="D19" s="270">
        <v>0</v>
      </c>
      <c r="E19" s="270">
        <v>0</v>
      </c>
      <c r="F19" s="270">
        <v>0</v>
      </c>
      <c r="G19" s="270">
        <v>0</v>
      </c>
    </row>
    <row r="20" spans="1:7">
      <c r="A20" s="263"/>
      <c r="B20" s="271"/>
      <c r="C20" s="271"/>
      <c r="D20" s="271"/>
      <c r="E20" s="271"/>
      <c r="F20" s="271"/>
      <c r="G20" s="271"/>
    </row>
    <row r="21" spans="1:7">
      <c r="A21" s="266" t="s">
        <v>322</v>
      </c>
      <c r="B21" s="269">
        <v>0</v>
      </c>
      <c r="C21" s="269">
        <v>0</v>
      </c>
      <c r="D21" s="269">
        <v>0</v>
      </c>
      <c r="E21" s="269">
        <v>0</v>
      </c>
      <c r="F21" s="269">
        <v>0</v>
      </c>
      <c r="G21" s="269">
        <v>0</v>
      </c>
    </row>
    <row r="22" spans="1:7">
      <c r="A22" s="262" t="s">
        <v>312</v>
      </c>
      <c r="B22" s="272">
        <v>0</v>
      </c>
      <c r="C22" s="272">
        <v>0</v>
      </c>
      <c r="D22" s="270">
        <v>0</v>
      </c>
      <c r="E22" s="272">
        <v>0</v>
      </c>
      <c r="F22" s="272">
        <v>0</v>
      </c>
      <c r="G22" s="270">
        <v>0</v>
      </c>
    </row>
    <row r="23" spans="1:7">
      <c r="A23" s="262" t="s">
        <v>313</v>
      </c>
      <c r="B23" s="270">
        <v>0</v>
      </c>
      <c r="C23" s="270">
        <v>0</v>
      </c>
      <c r="D23" s="270">
        <v>0</v>
      </c>
      <c r="E23" s="270">
        <v>0</v>
      </c>
      <c r="F23" s="270">
        <v>0</v>
      </c>
      <c r="G23" s="270">
        <v>0</v>
      </c>
    </row>
    <row r="24" spans="1:7">
      <c r="A24" s="262" t="s">
        <v>314</v>
      </c>
      <c r="B24" s="270">
        <v>0</v>
      </c>
      <c r="C24" s="270">
        <v>0</v>
      </c>
      <c r="D24" s="270">
        <v>0</v>
      </c>
      <c r="E24" s="270">
        <v>0</v>
      </c>
      <c r="F24" s="270">
        <v>0</v>
      </c>
      <c r="G24" s="270">
        <v>0</v>
      </c>
    </row>
    <row r="25" spans="1:7">
      <c r="A25" s="264" t="s">
        <v>315</v>
      </c>
      <c r="B25" s="270">
        <v>0</v>
      </c>
      <c r="C25" s="270">
        <v>0</v>
      </c>
      <c r="D25" s="270">
        <v>0</v>
      </c>
      <c r="E25" s="270">
        <v>0</v>
      </c>
      <c r="F25" s="270">
        <v>0</v>
      </c>
      <c r="G25" s="270">
        <v>0</v>
      </c>
    </row>
    <row r="26" spans="1:7">
      <c r="A26" s="264" t="s">
        <v>316</v>
      </c>
      <c r="B26" s="270">
        <v>0</v>
      </c>
      <c r="C26" s="270">
        <v>0</v>
      </c>
      <c r="D26" s="270">
        <v>0</v>
      </c>
      <c r="E26" s="270">
        <v>0</v>
      </c>
      <c r="F26" s="270">
        <v>0</v>
      </c>
      <c r="G26" s="270">
        <v>0</v>
      </c>
    </row>
    <row r="27" spans="1:7">
      <c r="A27" s="262" t="s">
        <v>317</v>
      </c>
      <c r="B27" s="270">
        <v>0</v>
      </c>
      <c r="C27" s="270">
        <v>0</v>
      </c>
      <c r="D27" s="270">
        <v>0</v>
      </c>
      <c r="E27" s="270">
        <v>0</v>
      </c>
      <c r="F27" s="270">
        <v>0</v>
      </c>
      <c r="G27" s="270">
        <v>0</v>
      </c>
    </row>
    <row r="28" spans="1:7" ht="65.25" customHeight="1">
      <c r="A28" s="265" t="s">
        <v>318</v>
      </c>
      <c r="B28" s="270">
        <v>0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</row>
    <row r="29" spans="1:7">
      <c r="A29" s="264" t="s">
        <v>319</v>
      </c>
      <c r="B29" s="270">
        <v>0</v>
      </c>
      <c r="C29" s="270">
        <v>0</v>
      </c>
      <c r="D29" s="270">
        <v>0</v>
      </c>
      <c r="E29" s="270">
        <v>0</v>
      </c>
      <c r="F29" s="270">
        <v>0</v>
      </c>
      <c r="G29" s="270">
        <v>0</v>
      </c>
    </row>
    <row r="30" spans="1:7">
      <c r="A30" s="264" t="s">
        <v>320</v>
      </c>
      <c r="B30" s="270">
        <v>0</v>
      </c>
      <c r="C30" s="270">
        <v>0</v>
      </c>
      <c r="D30" s="270">
        <v>0</v>
      </c>
      <c r="E30" s="270">
        <v>0</v>
      </c>
      <c r="F30" s="270">
        <v>0</v>
      </c>
      <c r="G30" s="270">
        <v>0</v>
      </c>
    </row>
    <row r="31" spans="1:7">
      <c r="A31" s="262" t="s">
        <v>321</v>
      </c>
      <c r="B31" s="270">
        <v>0</v>
      </c>
      <c r="C31" s="270">
        <v>0</v>
      </c>
      <c r="D31" s="270">
        <v>0</v>
      </c>
      <c r="E31" s="270">
        <v>0</v>
      </c>
      <c r="F31" s="270">
        <v>0</v>
      </c>
      <c r="G31" s="270">
        <v>0</v>
      </c>
    </row>
    <row r="32" spans="1:7">
      <c r="A32" s="263"/>
      <c r="B32" s="271"/>
      <c r="C32" s="271"/>
      <c r="D32" s="271"/>
      <c r="E32" s="271"/>
      <c r="F32" s="271"/>
      <c r="G32" s="271"/>
    </row>
    <row r="33" spans="1:7">
      <c r="A33" s="261" t="s">
        <v>323</v>
      </c>
      <c r="B33" s="269">
        <v>3053138.72</v>
      </c>
      <c r="C33" s="269">
        <v>239429.71</v>
      </c>
      <c r="D33" s="269">
        <v>3292568.43</v>
      </c>
      <c r="E33" s="269">
        <v>1736286.46</v>
      </c>
      <c r="F33" s="269">
        <v>1736286.46</v>
      </c>
      <c r="G33" s="269">
        <v>1556281.9700000002</v>
      </c>
    </row>
    <row r="34" spans="1:7">
      <c r="A34" s="259"/>
      <c r="B34" s="268"/>
      <c r="C34" s="268"/>
      <c r="D34" s="268"/>
      <c r="E34" s="268"/>
      <c r="F34" s="268"/>
      <c r="G34" s="26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f1</vt:lpstr>
      <vt:lpstr>f2</vt:lpstr>
      <vt:lpstr>f3</vt:lpstr>
      <vt:lpstr>f4</vt:lpstr>
      <vt:lpstr>f5</vt:lpstr>
      <vt:lpstr>f6 a)</vt:lpstr>
      <vt:lpstr>f6 b)</vt:lpstr>
      <vt:lpstr>f6 c)</vt:lpstr>
      <vt:lpstr>f6 d)</vt:lpstr>
      <vt:lpstr>f7 c)</vt:lpstr>
      <vt:lpstr>f7d)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2018-11-20T17:29:30Z</dcterms:created>
  <dcterms:modified xsi:type="dcterms:W3CDTF">2024-11-01T20:43:05Z</dcterms:modified>
</cp:coreProperties>
</file>