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\"/>
    </mc:Choice>
  </mc:AlternateContent>
  <xr:revisionPtr revIDLastSave="0" documentId="8_{E0E12094-F4F8-4488-920B-48927E0C0BEA}" xr6:coauthVersionLast="46" xr6:coauthVersionMax="46" xr10:uidLastSave="{00000000-0000-0000-0000-000000000000}"/>
  <bookViews>
    <workbookView xWindow="16860" yWindow="2445" windowWidth="11940" windowHeight="1315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<sst xmlns="http://schemas.openxmlformats.org/spreadsheetml/2006/main" count="27" uniqueCount="27">
  <si>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</si>
  <si>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</si>
  <si>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</si>
  <si>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</si>
  <si>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</si>
  <si>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</si>
  <si>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</si>
  <si>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</si>
  <si>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</si>
  <si>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</si>
  <si>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</si>
  <si>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</si>
  <si>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</si>
  <si>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</si>
  <si>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</si>
  <si>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</si>
  <si>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</si>
  <si>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</si>
  <si>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</si>
  <si>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</si>
  <si>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</si>
  <si>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</si>
  <si>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</si>
  <si>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</si>
  <si>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</si>
  <si>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</si>
  <si>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Atarjea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</si>
</sst>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2815838.46</v>
      </c>
      <c r="C3" s="8">
        <f t="shared" ref="C3:F3" si="0">C4+C12</f>
        <v>4880713.62</v>
      </c>
      <c r="D3" s="8">
        <f t="shared" si="0"/>
        <v>3803446.97</v>
      </c>
      <c r="E3" s="8">
        <f t="shared" si="0"/>
        <v>3893105.1099999994</v>
      </c>
      <c r="F3" s="8">
        <f t="shared" si="0"/>
        <v>1077266.6499999994</v>
      </c>
    </row>
    <row r="4" spans="1:6" x14ac:dyDescent="0.2">
      <c r="A4" s="5" t="s">
        <v>4</v>
      </c>
      <c r="B4" s="8">
        <f>SUM(B5:B11)</f>
        <v>2706365.51</v>
      </c>
      <c r="C4" s="8">
        <f>SUM(C5:C11)</f>
        <v>4880713.62</v>
      </c>
      <c r="D4" s="8">
        <f>SUM(D5:D11)</f>
        <v>3779247.3400000003</v>
      </c>
      <c r="E4" s="8">
        <f>SUM(E5:E11)</f>
        <v>3807831.7899999996</v>
      </c>
      <c r="F4" s="8">
        <f>SUM(F5:F11)</f>
        <v>1101466.2799999996</v>
      </c>
    </row>
    <row r="5" spans="1:6" x14ac:dyDescent="0.2">
      <c r="A5" s="6" t="s">
        <v>5</v>
      </c>
      <c r="B5" s="9">
        <v>2144213.02</v>
      </c>
      <c r="C5" s="9">
        <v>4610819.91</v>
      </c>
      <c r="D5" s="9">
        <v>3515335.39</v>
      </c>
      <c r="E5" s="9">
        <f>B5+C5-D5</f>
        <v>3239697.5399999996</v>
      </c>
      <c r="F5" s="9">
        <f t="shared" ref="F5:F11" si="1">E5-B5</f>
        <v>1095484.5199999996</v>
      </c>
    </row>
    <row r="6" spans="1:6" x14ac:dyDescent="0.2">
      <c r="A6" s="6" t="s">
        <v>6</v>
      </c>
      <c r="B6" s="9">
        <v>562152.49</v>
      </c>
      <c r="C6" s="9">
        <v>269893.71000000002</v>
      </c>
      <c r="D6" s="9">
        <v>263911.95</v>
      </c>
      <c r="E6" s="9">
        <f t="shared" ref="E6:E11" si="2">B6+C6-D6</f>
        <v>568134.25</v>
      </c>
      <c r="F6" s="9">
        <f t="shared" si="1"/>
        <v>5981.7600000000093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109472.95000000007</v>
      </c>
      <c r="C12" s="8">
        <f>SUM(C13:C21)</f>
        <v>0</v>
      </c>
      <c r="D12" s="8">
        <f>SUM(D13:D21)</f>
        <v>24199.63</v>
      </c>
      <c r="E12" s="8">
        <f>SUM(E13:E21)</f>
        <v>85273.320000000065</v>
      </c>
      <c r="F12" s="8">
        <f>SUM(F13:F21)</f>
        <v>-24199.630000000005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979521.65</v>
      </c>
      <c r="C16" s="9">
        <v>0</v>
      </c>
      <c r="D16" s="9">
        <v>0</v>
      </c>
      <c r="E16" s="9">
        <f t="shared" si="4"/>
        <v>979521.65</v>
      </c>
      <c r="F16" s="9">
        <f t="shared" si="3"/>
        <v>0</v>
      </c>
    </row>
    <row r="17" spans="1:6" x14ac:dyDescent="0.2">
      <c r="A17" s="6" t="s">
        <v>15</v>
      </c>
      <c r="B17" s="9">
        <v>30160</v>
      </c>
      <c r="C17" s="9">
        <v>0</v>
      </c>
      <c r="D17" s="9">
        <v>0</v>
      </c>
      <c r="E17" s="9">
        <f t="shared" si="4"/>
        <v>30160</v>
      </c>
      <c r="F17" s="9">
        <f t="shared" si="3"/>
        <v>0</v>
      </c>
    </row>
    <row r="18" spans="1:6" x14ac:dyDescent="0.2">
      <c r="A18" s="6" t="s">
        <v>16</v>
      </c>
      <c r="B18" s="9">
        <v>-900208.7</v>
      </c>
      <c r="C18" s="9">
        <v>0</v>
      </c>
      <c r="D18" s="9">
        <v>24199.63</v>
      </c>
      <c r="E18" s="9">
        <f t="shared" si="4"/>
        <v>-924408.33</v>
      </c>
      <c r="F18" s="9">
        <f t="shared" si="3"/>
        <v>-24199.630000000005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2025-01-28T16:47:36Z</cp:lastPrinted>
  <dcterms:created xsi:type="dcterms:W3CDTF">2014-02-09T04:04:15Z</dcterms:created>
  <dcterms:modified xsi:type="dcterms:W3CDTF">2025-01-28T16:47:44Z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