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\"/>
    </mc:Choice>
  </mc:AlternateContent>
  <xr:revisionPtr revIDLastSave="0" documentId="13_ncr:1_{CDE25D3B-6C66-4933-A1D7-20259F7AA325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D35" i="1" l="1"/>
  <c r="G35" i="1" s="1"/>
  <c r="G34" i="1"/>
  <c r="D34" i="1"/>
  <c r="D33" i="1"/>
  <c r="G33" i="1" s="1"/>
  <c r="D32" i="1"/>
  <c r="G32" i="1" s="1"/>
  <c r="G31" i="1" s="1"/>
  <c r="F31" i="1"/>
  <c r="E31" i="1"/>
  <c r="C31" i="1"/>
  <c r="B31" i="1"/>
  <c r="D30" i="1"/>
  <c r="G30" i="1" s="1"/>
  <c r="D29" i="1"/>
  <c r="G29" i="1" s="1"/>
  <c r="D28" i="1"/>
  <c r="G28" i="1" s="1"/>
  <c r="D27" i="1"/>
  <c r="D26" i="1" s="1"/>
  <c r="F26" i="1"/>
  <c r="E26" i="1"/>
  <c r="C26" i="1"/>
  <c r="B26" i="1"/>
  <c r="D25" i="1"/>
  <c r="G25" i="1" s="1"/>
  <c r="D24" i="1"/>
  <c r="G24" i="1" s="1"/>
  <c r="G23" i="1" s="1"/>
  <c r="F23" i="1"/>
  <c r="E23" i="1"/>
  <c r="C23" i="1"/>
  <c r="B23" i="1"/>
  <c r="D22" i="1"/>
  <c r="G22" i="1" s="1"/>
  <c r="D21" i="1"/>
  <c r="G21" i="1" s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6" i="1" s="1"/>
  <c r="F37" i="1" s="1"/>
  <c r="E10" i="1"/>
  <c r="E6" i="1" s="1"/>
  <c r="E37" i="1" s="1"/>
  <c r="D10" i="1"/>
  <c r="C10" i="1"/>
  <c r="B10" i="1"/>
  <c r="D9" i="1"/>
  <c r="G9" i="1" s="1"/>
  <c r="D8" i="1"/>
  <c r="D7" i="1" s="1"/>
  <c r="F7" i="1"/>
  <c r="E7" i="1"/>
  <c r="C7" i="1"/>
  <c r="C6" i="1" s="1"/>
  <c r="C37" i="1" s="1"/>
  <c r="B7" i="1"/>
  <c r="B6" i="1" s="1"/>
  <c r="B37" i="1" s="1"/>
  <c r="G10" i="1" l="1"/>
  <c r="G19" i="1"/>
  <c r="D31" i="1"/>
  <c r="D6" i="1" s="1"/>
  <c r="D37" i="1" s="1"/>
  <c r="D19" i="1"/>
  <c r="D23" i="1"/>
  <c r="G8" i="1"/>
  <c r="G7" i="1" s="1"/>
  <c r="G27" i="1"/>
  <c r="G26" i="1" s="1"/>
  <c r="G6" i="1" l="1"/>
  <c r="G37" i="1" s="1"/>
</calcChain>
</file>

<file path=xl/sharedStrings.xml><?xml version="1.0" encoding="utf-8"?>
<sst xmlns="http://schemas.openxmlformats.org/spreadsheetml/2006/main" count="42" uniqueCount="42">
  <si>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</si>
  <si>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</si>
  <si>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</si>
  <si>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</si>
  <si>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</si>
  <si>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</si>
  <si>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</si>
  <si>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</si>
  <si>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</si>
  <si>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</si>
  <si>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</si>
  <si>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</si>
  <si>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</si>
  <si>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</si>
  <si>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</si>
  <si>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</si>
  <si>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</si>
  <si>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</si>
  <si>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</si>
  <si>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</si>
  <si>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</si>
  <si>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</si>
  <si>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</si>
  <si>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</si>
  <si>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</si>
  <si>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</si>
  <si>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</si>
  <si>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</si>
  <si>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</si>
  <si>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</si>
  <si>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</si>
  <si>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</si>
  <si>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</si>
  <si>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</si>
  <si>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</si>
  <si>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</si>
  <si>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</si>
  <si>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</si>
  <si>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</si>
  <si>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</si>
  <si>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</si>
  <si>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Nombre del ente público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</si>
</sst>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7" fillId="3" borderId="14" xfId="9" applyFont="1" applyFill="1" applyBorder="1" applyAlignment="1">
      <alignment horizontal="center" vertical="center" wrapText="1"/>
    </xf>
    <xf numFmtId="4" fontId="7" fillId="0" borderId="10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zoomScaleNormal="100" zoomScaleSheetLayoutView="90" workbookViewId="0">
      <selection activeCell="A2" sqref="A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5" t="s">
        <v>41</v>
      </c>
      <c r="B1" s="26"/>
      <c r="C1" s="26"/>
      <c r="D1" s="26"/>
      <c r="E1" s="26"/>
      <c r="F1" s="26"/>
      <c r="G1" s="27"/>
    </row>
    <row r="2" spans="1:7" ht="14.45" customHeight="1" x14ac:dyDescent="0.2">
      <c r="A2" s="13"/>
      <c r="B2" s="22" t="s">
        <v>0</v>
      </c>
      <c r="C2" s="23"/>
      <c r="D2" s="23"/>
      <c r="E2" s="23"/>
      <c r="F2" s="24"/>
      <c r="G2" s="20" t="s">
        <v>7</v>
      </c>
    </row>
    <row r="3" spans="1:7" ht="22.5" x14ac:dyDescent="0.2">
      <c r="A3" s="14" t="s">
        <v>1</v>
      </c>
      <c r="B3" s="15" t="s">
        <v>2</v>
      </c>
      <c r="C3" s="6" t="s">
        <v>3</v>
      </c>
      <c r="D3" s="6" t="s">
        <v>4</v>
      </c>
      <c r="E3" s="6" t="s">
        <v>5</v>
      </c>
      <c r="F3" s="16" t="s">
        <v>6</v>
      </c>
      <c r="G3" s="21"/>
    </row>
    <row r="4" spans="1:7" x14ac:dyDescent="0.2">
      <c r="A4" s="17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28"/>
      <c r="C5" s="28"/>
      <c r="D5" s="28"/>
      <c r="E5" s="28"/>
      <c r="F5" s="28"/>
      <c r="G5" s="28"/>
    </row>
    <row r="6" spans="1:7" x14ac:dyDescent="0.2">
      <c r="A6" s="12" t="s">
        <v>10</v>
      </c>
      <c r="B6" s="9">
        <f>+B7+B10+B19+B23+B26+B31</f>
        <v>3980000</v>
      </c>
      <c r="C6" s="9">
        <f t="shared" ref="C6:G6" si="0">+C7+C10+C19+C23+C26+C31</f>
        <v>1807801.33</v>
      </c>
      <c r="D6" s="9">
        <f t="shared" si="0"/>
        <v>5787801.3300000001</v>
      </c>
      <c r="E6" s="9">
        <f t="shared" si="0"/>
        <v>3185890.82</v>
      </c>
      <c r="F6" s="9">
        <f t="shared" si="0"/>
        <v>3185890.82</v>
      </c>
      <c r="G6" s="9">
        <f t="shared" si="0"/>
        <v>2601910.5100000002</v>
      </c>
    </row>
    <row r="7" spans="1:7" x14ac:dyDescent="0.2">
      <c r="A7" s="18" t="s">
        <v>11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</row>
    <row r="8" spans="1:7" x14ac:dyDescent="0.2">
      <c r="A8" s="19" t="s">
        <v>12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</row>
    <row r="9" spans="1:7" x14ac:dyDescent="0.2">
      <c r="A9" s="19" t="s">
        <v>13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</row>
    <row r="10" spans="1:7" x14ac:dyDescent="0.2">
      <c r="A10" s="18" t="s">
        <v>14</v>
      </c>
      <c r="B10" s="10">
        <f>SUM(B11:B18)</f>
        <v>3980000</v>
      </c>
      <c r="C10" s="10">
        <f>SUM(C11:C18)</f>
        <v>1807801.33</v>
      </c>
      <c r="D10" s="10">
        <f t="shared" ref="D10:G10" si="2">SUM(D11:D18)</f>
        <v>5787801.3300000001</v>
      </c>
      <c r="E10" s="10">
        <f t="shared" si="2"/>
        <v>3185890.82</v>
      </c>
      <c r="F10" s="10">
        <f t="shared" si="2"/>
        <v>3185890.82</v>
      </c>
      <c r="G10" s="10">
        <f t="shared" si="2"/>
        <v>2601910.5100000002</v>
      </c>
    </row>
    <row r="11" spans="1:7" x14ac:dyDescent="0.2">
      <c r="A11" s="19" t="s">
        <v>15</v>
      </c>
      <c r="B11" s="11">
        <v>3980000</v>
      </c>
      <c r="C11" s="11">
        <v>1807801.33</v>
      </c>
      <c r="D11" s="11">
        <f t="shared" ref="D11:D18" si="3">B11+C11</f>
        <v>5787801.3300000001</v>
      </c>
      <c r="E11" s="11">
        <v>3185890.82</v>
      </c>
      <c r="F11" s="11">
        <v>3185890.82</v>
      </c>
      <c r="G11" s="11">
        <f t="shared" ref="G11:G18" si="4">D11-E11</f>
        <v>2601910.5100000002</v>
      </c>
    </row>
    <row r="12" spans="1:7" x14ac:dyDescent="0.2">
      <c r="A12" s="19" t="s">
        <v>16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</row>
    <row r="13" spans="1:7" x14ac:dyDescent="0.2">
      <c r="A13" s="19" t="s">
        <v>17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</row>
    <row r="14" spans="1:7" x14ac:dyDescent="0.2">
      <c r="A14" s="19" t="s">
        <v>18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</row>
    <row r="15" spans="1:7" x14ac:dyDescent="0.2">
      <c r="A15" s="19" t="s">
        <v>19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</row>
    <row r="16" spans="1:7" x14ac:dyDescent="0.2">
      <c r="A16" s="19" t="s">
        <v>20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</row>
    <row r="17" spans="1:7" x14ac:dyDescent="0.2">
      <c r="A17" s="19" t="s">
        <v>21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</row>
    <row r="18" spans="1:7" x14ac:dyDescent="0.2">
      <c r="A18" s="19" t="s">
        <v>22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</row>
    <row r="19" spans="1:7" x14ac:dyDescent="0.2">
      <c r="A19" s="18" t="s">
        <v>23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</row>
    <row r="20" spans="1:7" x14ac:dyDescent="0.2">
      <c r="A20" s="19" t="s">
        <v>24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</row>
    <row r="21" spans="1:7" x14ac:dyDescent="0.2">
      <c r="A21" s="19" t="s">
        <v>25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</row>
    <row r="22" spans="1:7" x14ac:dyDescent="0.2">
      <c r="A22" s="19" t="s">
        <v>26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</row>
    <row r="23" spans="1:7" x14ac:dyDescent="0.2">
      <c r="A23" s="18" t="s">
        <v>27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</row>
    <row r="24" spans="1:7" x14ac:dyDescent="0.2">
      <c r="A24" s="19" t="s">
        <v>28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</row>
    <row r="25" spans="1:7" x14ac:dyDescent="0.2">
      <c r="A25" s="19" t="s">
        <v>29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</row>
    <row r="26" spans="1:7" x14ac:dyDescent="0.2">
      <c r="A26" s="18" t="s">
        <v>30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</row>
    <row r="27" spans="1:7" x14ac:dyDescent="0.2">
      <c r="A27" s="19" t="s">
        <v>31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</row>
    <row r="28" spans="1:7" x14ac:dyDescent="0.2">
      <c r="A28" s="19" t="s">
        <v>32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</row>
    <row r="29" spans="1:7" x14ac:dyDescent="0.2">
      <c r="A29" s="19" t="s">
        <v>33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</row>
    <row r="30" spans="1:7" x14ac:dyDescent="0.2">
      <c r="A30" s="19" t="s">
        <v>34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</row>
    <row r="31" spans="1:7" x14ac:dyDescent="0.2">
      <c r="A31" s="18" t="s">
        <v>35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</row>
    <row r="32" spans="1:7" x14ac:dyDescent="0.2">
      <c r="A32" s="19" t="s">
        <v>36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</row>
    <row r="33" spans="1:7" x14ac:dyDescent="0.2">
      <c r="A33" s="7" t="s">
        <v>37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</row>
    <row r="34" spans="1:7" x14ac:dyDescent="0.2">
      <c r="A34" s="7" t="s">
        <v>38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</row>
    <row r="35" spans="1:7" x14ac:dyDescent="0.2">
      <c r="A35" s="7" t="s">
        <v>39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</row>
    <row r="36" spans="1:7" x14ac:dyDescent="0.2">
      <c r="A36" s="3"/>
      <c r="B36" s="10"/>
      <c r="C36" s="10"/>
      <c r="D36" s="10"/>
      <c r="E36" s="10"/>
      <c r="F36" s="10"/>
      <c r="G36" s="10"/>
    </row>
    <row r="37" spans="1:7" x14ac:dyDescent="0.2">
      <c r="A37" s="4" t="s">
        <v>40</v>
      </c>
      <c r="B37" s="29">
        <f t="shared" ref="B37:G37" si="17">+B6+B33+B34+B35</f>
        <v>3980000</v>
      </c>
      <c r="C37" s="29">
        <f t="shared" si="17"/>
        <v>1807801.33</v>
      </c>
      <c r="D37" s="29">
        <f t="shared" si="17"/>
        <v>5787801.3300000001</v>
      </c>
      <c r="E37" s="29">
        <f t="shared" si="17"/>
        <v>3185890.82</v>
      </c>
      <c r="F37" s="29">
        <f t="shared" si="17"/>
        <v>3185890.82</v>
      </c>
      <c r="G37" s="29">
        <f t="shared" si="17"/>
        <v>2601910.5100000002</v>
      </c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4" name="Rango1_2_2"/>
    <protectedRange sqref="A37" name="Rango1_1_2"/>
    <protectedRange sqref="B7:G36" name="Rango1_3_1"/>
    <protectedRange sqref="B5:G6" name="Rango1_2_2_1"/>
    <protectedRange sqref="B37:G37" name="Rango1_1_2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2012-12-11T21:13:37Z</dcterms:created>
  <dcterms:modified xsi:type="dcterms:W3CDTF">2025-01-30T17:26:05Z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