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ESORERIA\Tesoreria 2024\CUENTA PUBLICA 2024\cuarto trimestre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ACT!$A$1:$C$80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<sst xmlns="http://schemas.openxmlformats.org/spreadsheetml/2006/main" count="60" uniqueCount="60">
  <si>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</si>
  <si>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</si>
  <si>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</si>
  <si>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</si>
  <si>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</si>
  <si>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</si>
  <si>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</si>
  <si>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</si>
  <si>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</si>
  <si>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</si>
  <si>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</si>
  <si>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</si>
  <si>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</si>
  <si>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</si>
  <si>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</si>
  <si>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</si>
  <si>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</si>
  <si>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</si>
  <si>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</si>
  <si>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</si>
  <si>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</si>
  <si>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</si>
  <si>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</si>
  <si>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</si>
  <si>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</si>
  <si>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</si>
  <si>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</si>
  <si>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</si>
  <si>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</si>
  <si>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</si>
  <si>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</si>
  <si>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</si>
  <si>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</si>
  <si>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</si>
  <si>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</si>
  <si>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</si>
  <si>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</si>
  <si>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</si>
  <si>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</si>
  <si>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</si>
  <si>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</si>
  <si>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</si>
  <si>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</si>
  <si>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</si>
  <si>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</si>
  <si>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</si>
  <si>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</si>
  <si>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</si>
  <si>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</si>
  <si>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</si>
  <si>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</si>
  <si>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</si>
  <si>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</si>
  <si>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</si>
  <si>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</si>
  <si>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Municipio de Atarjea, Gto.
Estado de Actividades
Del 1 de Enero al 31 de Diciembre de 2024
(Cifras en Pesos)</t>
  </si>
  <si>
    <t>Prof. José Luis Rivas Loyola</t>
  </si>
  <si>
    <t>Lic. Jorge García Hernández</t>
  </si>
  <si>
    <t>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</si>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</sst>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horizontal="center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902804</xdr:colOff>
      <xdr:row>0</xdr:row>
      <xdr:rowOff>676275</xdr:rowOff>
    </xdr:to>
    <xdr:pic>
      <xdr:nvPicPr>
        <xdr:cNvPr id="2" name="Imagen 1" descr="C:\Users\Usuario\Downloads\WhatsApp Image 2024-11-05 at 1.28.35 PM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2804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tabSelected="1" view="pageBreakPreview" topLeftCell="A37" zoomScaleNormal="115" zoomScaleSheetLayoutView="100" workbookViewId="0">
      <selection activeCell="C76" sqref="C76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57.75" customHeight="1" x14ac:dyDescent="0.2">
      <c r="A1" s="19" t="s">
        <v>55</v>
      </c>
      <c r="B1" s="20"/>
      <c r="C1" s="21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786415.29</v>
      </c>
      <c r="C4" s="14">
        <f>SUM(C5:C11)</f>
        <v>576358.29</v>
      </c>
      <c r="D4" s="2"/>
    </row>
    <row r="5" spans="1:4" x14ac:dyDescent="0.2">
      <c r="A5" s="8" t="s">
        <v>1</v>
      </c>
      <c r="B5" s="15">
        <v>56678</v>
      </c>
      <c r="C5" s="15">
        <v>37130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42649.82</v>
      </c>
      <c r="C8" s="15">
        <v>42928.28</v>
      </c>
      <c r="D8" s="4">
        <v>4140</v>
      </c>
    </row>
    <row r="9" spans="1:4" x14ac:dyDescent="0.2">
      <c r="A9" s="8" t="s">
        <v>46</v>
      </c>
      <c r="B9" s="15">
        <v>114650.02</v>
      </c>
      <c r="C9" s="15">
        <v>156559.95000000001</v>
      </c>
      <c r="D9" s="4">
        <v>4150</v>
      </c>
    </row>
    <row r="10" spans="1:4" x14ac:dyDescent="0.2">
      <c r="A10" s="8" t="s">
        <v>47</v>
      </c>
      <c r="B10" s="15">
        <v>572437.44999999995</v>
      </c>
      <c r="C10" s="15">
        <v>339740.06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100788877.16</v>
      </c>
      <c r="C13" s="14">
        <f>SUM(C14:C15)</f>
        <v>158115214.19999999</v>
      </c>
      <c r="D13" s="2"/>
    </row>
    <row r="14" spans="1:4" ht="22.5" x14ac:dyDescent="0.2">
      <c r="A14" s="8" t="s">
        <v>50</v>
      </c>
      <c r="B14" s="15">
        <v>83889647.659999996</v>
      </c>
      <c r="C14" s="15">
        <v>83930361.719999999</v>
      </c>
      <c r="D14" s="4">
        <v>4210</v>
      </c>
    </row>
    <row r="15" spans="1:4" ht="11.25" customHeight="1" x14ac:dyDescent="0.2">
      <c r="A15" s="8" t="s">
        <v>51</v>
      </c>
      <c r="B15" s="15">
        <v>16899229.5</v>
      </c>
      <c r="C15" s="15">
        <v>74184852.480000004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101575292.45</v>
      </c>
      <c r="C24" s="16">
        <f>SUM(C4+C13+C17)</f>
        <v>158691572.48999998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53707028.899999999</v>
      </c>
      <c r="C27" s="14">
        <f>SUM(C28:C30)</f>
        <v>44803313.649999999</v>
      </c>
      <c r="D27" s="2"/>
    </row>
    <row r="28" spans="1:5" ht="11.25" customHeight="1" x14ac:dyDescent="0.2">
      <c r="A28" s="8" t="s">
        <v>36</v>
      </c>
      <c r="B28" s="15">
        <v>21155431.140000001</v>
      </c>
      <c r="C28" s="15">
        <v>18084812.530000001</v>
      </c>
      <c r="D28" s="4">
        <v>5110</v>
      </c>
    </row>
    <row r="29" spans="1:5" ht="11.25" customHeight="1" x14ac:dyDescent="0.2">
      <c r="A29" s="8" t="s">
        <v>16</v>
      </c>
      <c r="B29" s="15">
        <v>17192828.190000001</v>
      </c>
      <c r="C29" s="15">
        <v>14297343.76</v>
      </c>
      <c r="D29" s="4">
        <v>5120</v>
      </c>
    </row>
    <row r="30" spans="1:5" ht="11.25" customHeight="1" x14ac:dyDescent="0.2">
      <c r="A30" s="8" t="s">
        <v>17</v>
      </c>
      <c r="B30" s="15">
        <v>15358769.57</v>
      </c>
      <c r="C30" s="15">
        <v>12421157.359999999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25071092.800000001</v>
      </c>
      <c r="C32" s="14">
        <f>SUM(C33:C41)</f>
        <v>25242777.899999999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3950735.8</v>
      </c>
      <c r="C34" s="15">
        <v>3902216.77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21120357</v>
      </c>
      <c r="C36" s="15">
        <v>21340561.129999999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2202183.9300000002</v>
      </c>
      <c r="C55" s="14">
        <f>SUM(C56:C59)</f>
        <v>1518048.14</v>
      </c>
      <c r="D55" s="2"/>
    </row>
    <row r="56" spans="1:5" ht="11.25" customHeight="1" x14ac:dyDescent="0.2">
      <c r="A56" s="8" t="s">
        <v>31</v>
      </c>
      <c r="B56" s="15">
        <v>2202183.9300000002</v>
      </c>
      <c r="C56" s="15">
        <v>1518048.14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80980305.629999995</v>
      </c>
      <c r="C64" s="16">
        <f>C61+C55+C48+C43+C32+C27</f>
        <v>71564139.689999998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20594986.820000008</v>
      </c>
      <c r="C66" s="14">
        <f>C24-C64</f>
        <v>87127432.799999982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9" spans="1:8" s="18" customFormat="1" x14ac:dyDescent="0.2">
      <c r="A79" s="17" t="s">
        <v>56</v>
      </c>
      <c r="B79" s="22" t="s">
        <v>57</v>
      </c>
      <c r="C79" s="22"/>
      <c r="D79"/>
      <c r="E79"/>
      <c r="F79"/>
      <c r="G79"/>
      <c r="H79"/>
    </row>
    <row r="80" spans="1:8" s="18" customFormat="1" x14ac:dyDescent="0.2">
      <c r="A80" s="17" t="s">
        <v>58</v>
      </c>
      <c r="B80" s="22" t="s">
        <v>59</v>
      </c>
      <c r="C80" s="22"/>
      <c r="D80"/>
      <c r="E80"/>
      <c r="F80"/>
      <c r="G80"/>
      <c r="H80"/>
    </row>
  </sheetData>
  <sheetProtection formatCells="0" formatColumns="0" formatRows="0" autoFilter="0"/>
  <mergeCells count="3">
    <mergeCell ref="A1:C1"/>
    <mergeCell ref="B79:C79"/>
    <mergeCell ref="B80:C80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2025-01-30T23:48:28Z</cp:lastPrinted>
  <dcterms:created xsi:type="dcterms:W3CDTF">2012-12-11T20:29:16Z</dcterms:created>
  <dcterms:modified xsi:type="dcterms:W3CDTF">2025-01-30T23:48:35Z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